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3\new\"/>
    </mc:Choice>
  </mc:AlternateContent>
  <xr:revisionPtr revIDLastSave="0" documentId="8_{ED821FC7-A1FD-45AF-AEFA-02426BE3221E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_xlnm.Print_Area" localSheetId="14">近牛ｾｯﾄ!$A$1:$T$40</definedName>
    <definedName name="_xlnm.Print_Area" localSheetId="10">近交雑31!$A$1:$X$38</definedName>
    <definedName name="_xlnm.Print_Area" localSheetId="11">近交雑32!$A$1:$X$35</definedName>
    <definedName name="_xlnm.Print_Area" localSheetId="13">近交雑3未!$A$1:$V$33</definedName>
    <definedName name="_xlnm.Print_Area" localSheetId="17">近豚1!$A$1:$T$40</definedName>
    <definedName name="_xlnm.Print_Area" localSheetId="18">近豚2!$A$1:$S$40</definedName>
    <definedName name="_xlnm.Print_Area" localSheetId="19">近豚ﾌﾛｰｽﾞﾝ!$A$1:$T$45</definedName>
    <definedName name="_xlnm.Print_Area" localSheetId="6">近乳21!$A$1:$X$38</definedName>
    <definedName name="_xlnm.Print_Area" localSheetId="7">近乳22!$A$1:$X$35</definedName>
    <definedName name="_xlnm.Print_Area" localSheetId="9">近乳2未!$A$1:$X$46</definedName>
    <definedName name="_xlnm.Print_Area" localSheetId="15">近輸入牛1!$A$1:$X$48</definedName>
    <definedName name="_xlnm.Print_Area" localSheetId="16">近輸入牛2!$A$1:$X$46</definedName>
    <definedName name="_xlnm.Print_Area" localSheetId="20">近輸入豚1!$A$1:$X$51</definedName>
    <definedName name="_xlnm.Print_Area" localSheetId="21">近輸入豚2!$A$1:$V$25</definedName>
    <definedName name="_xlnm.Print_Area" localSheetId="2">近和31!$A$1:$X$41</definedName>
    <definedName name="_xlnm.Print_Area" localSheetId="3">近和32!$A$1:$X$37</definedName>
    <definedName name="_xlnm.Print_Area" localSheetId="4">近和33!$A$1:$W$37</definedName>
    <definedName name="_xlnm.Print_Area" localSheetId="5">近和3未!$A$1:$S$30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8" l="1"/>
  <c r="B2" i="24"/>
  <c r="B2" i="23" s="1"/>
  <c r="B2" i="26" s="1"/>
  <c r="B2" i="28"/>
  <c r="B2" i="29"/>
  <c r="B2" i="30" s="1"/>
  <c r="B2" i="5"/>
  <c r="B2" i="22"/>
  <c r="B2" i="6" s="1"/>
  <c r="B2" i="3"/>
</calcChain>
</file>

<file path=xl/sharedStrings.xml><?xml version="1.0" encoding="utf-8"?>
<sst xmlns="http://schemas.openxmlformats.org/spreadsheetml/2006/main" count="1063" uniqueCount="169">
  <si>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</si>
  <si>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</si>
  <si>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</si>
  <si>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</si>
  <si>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</si>
  <si>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</si>
  <si>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</si>
  <si>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</si>
  <si>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</si>
  <si>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</si>
  <si>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</si>
  <si>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</si>
  <si>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</si>
  <si>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</si>
  <si>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</si>
  <si>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</si>
  <si>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</si>
  <si>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</si>
  <si>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</si>
  <si>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</si>
  <si>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</si>
  <si>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</si>
  <si>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</si>
  <si>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</si>
  <si>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</si>
  <si>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</si>
  <si>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</si>
  <si>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</si>
  <si>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</si>
  <si>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</si>
  <si>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</si>
  <si>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</si>
  <si>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</si>
  <si>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</si>
  <si>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</si>
  <si>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</si>
  <si>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</si>
  <si>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</si>
  <si>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</si>
  <si>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</si>
  <si>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</si>
  <si>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</si>
  <si>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</si>
  <si>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</si>
  <si>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</si>
  <si>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</si>
  <si>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</si>
  <si>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</si>
  <si>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</si>
  <si>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</si>
  <si>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</si>
  <si>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</si>
  <si>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</si>
  <si>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</si>
  <si>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</si>
  <si>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</si>
  <si>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</si>
  <si>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</si>
  <si>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</si>
  <si>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</si>
  <si>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</si>
  <si>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</si>
  <si>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</si>
  <si>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</si>
  <si>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</si>
  <si>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</si>
  <si>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</si>
  <si>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</si>
  <si>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</si>
  <si>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</si>
  <si>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</si>
  <si>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</si>
  <si>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</si>
  <si>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</si>
  <si>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</si>
  <si>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</si>
  <si>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</si>
  <si>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</si>
  <si>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</si>
  <si>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</si>
  <si>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</si>
  <si>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</si>
  <si>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</si>
  <si>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</si>
  <si>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</si>
  <si>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</si>
  <si>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</si>
  <si>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</si>
  <si>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</si>
  <si>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</si>
  <si>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</si>
  <si>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</si>
  <si>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</si>
  <si>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</si>
  <si>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</si>
  <si>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</si>
  <si>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</si>
  <si>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</si>
  <si>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>年　月　旬</t>
  </si>
  <si>
    <t>－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</si>
  <si>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</si>
  <si>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</si>
  <si>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</si>
  <si>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</si>
  <si>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</si>
  <si>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</si>
  <si>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</si>
  <si>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</si>
  <si>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</si>
  <si>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</si>
  <si>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</si>
  <si>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</si>
  <si>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</si>
  <si>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</si>
  <si>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</si>
  <si>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</si>
  <si>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</si>
  <si>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</si>
  <si>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</si>
  <si>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</si>
  <si>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</si>
  <si>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</si>
  <si>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</si>
  <si>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</si>
  <si>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</si>
  <si>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</si>
  <si>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</si>
  <si>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</si>
  <si>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</si>
  <si>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</si>
  <si>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</si>
  <si>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</si>
  <si>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</si>
  <si>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</si>
  <si>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</si>
  <si>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</si>
  <si>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</si>
  <si>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</si>
  <si>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</si>
  <si>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</si>
  <si>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</si>
  <si>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</si>
  <si>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</si>
  <si>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</si>
  <si>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</si>
  <si>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</si>
  <si>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</si>
  <si>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</si>
  <si>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</si>
  <si>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月</t>
    <phoneticPr fontId="8"/>
  </si>
  <si>
    <t>月</t>
    <phoneticPr fontId="4"/>
  </si>
  <si>
    <t>(3)輸入豚肉の品目別価格 　（つづき）</t>
  </si>
  <si>
    <t>(6)輸入牛肉の品目別価格　(つづき)</t>
  </si>
  <si>
    <t>24年</t>
    <rPh sb="2" eb="3">
      <t>ネン</t>
    </rPh>
    <phoneticPr fontId="4"/>
  </si>
  <si>
    <t>月</t>
    <rPh sb="0" eb="1">
      <t>ガツ</t>
    </rPh>
    <phoneticPr fontId="8"/>
  </si>
  <si>
    <t>25年</t>
    <rPh sb="2" eb="3">
      <t>ネン</t>
    </rPh>
    <phoneticPr fontId="4"/>
  </si>
  <si>
    <t>25年</t>
    <rPh sb="2" eb="3">
      <t>ネン</t>
    </rPh>
    <phoneticPr fontId="8"/>
  </si>
  <si>
    <t>月</t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</si>
  <si>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</si>
  <si>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</si>
  <si>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平成</t>
    <rPh sb="0" eb="2">
      <t>ヘイセイ</t>
    </rPh>
    <phoneticPr fontId="8"/>
  </si>
  <si>
    <t>年</t>
    <rPh sb="0" eb="1">
      <t>ネン</t>
    </rPh>
    <phoneticPr fontId="8"/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</si>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</sst>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  <numFmt numFmtId="192" formatCode="#,##0;[Red]#,##0"/>
    <numFmt numFmtId="193" formatCode="#\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88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4" fontId="0" fillId="0" borderId="0" xfId="0" applyNumberFormat="1" applyBorder="1" applyAlignment="1">
      <alignment horizontal="center"/>
    </xf>
    <xf numFmtId="0" fontId="0" fillId="0" borderId="0" xfId="0" applyBorder="1"/>
    <xf numFmtId="3" fontId="5" fillId="0" borderId="7" xfId="0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177" fontId="5" fillId="0" borderId="14" xfId="1" applyNumberFormat="1" applyFont="1" applyFill="1" applyBorder="1" applyAlignment="1">
      <alignment horizontal="right" vertical="center"/>
    </xf>
    <xf numFmtId="192" fontId="5" fillId="0" borderId="14" xfId="0" applyNumberFormat="1" applyFont="1" applyBorder="1" applyAlignment="1">
      <alignment horizontal="right" vertical="center"/>
    </xf>
    <xf numFmtId="180" fontId="5" fillId="0" borderId="0" xfId="6" applyNumberFormat="1" applyFont="1" applyAlignment="1">
      <alignment vertical="center"/>
    </xf>
    <xf numFmtId="177" fontId="5" fillId="0" borderId="8" xfId="6" applyNumberFormat="1" applyFont="1" applyBorder="1" applyAlignment="1">
      <alignment vertical="center"/>
    </xf>
    <xf numFmtId="192" fontId="5" fillId="0" borderId="14" xfId="0" applyNumberFormat="1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horizontal="right"/>
    </xf>
    <xf numFmtId="38" fontId="5" fillId="0" borderId="14" xfId="6" applyNumberFormat="1" applyFont="1" applyBorder="1" applyAlignment="1">
      <alignment vertical="center"/>
    </xf>
    <xf numFmtId="177" fontId="5" fillId="0" borderId="14" xfId="0" applyNumberFormat="1" applyFont="1" applyBorder="1" applyAlignment="1">
      <alignment vertical="center"/>
    </xf>
    <xf numFmtId="38" fontId="5" fillId="0" borderId="14" xfId="0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  <xf numFmtId="3" fontId="0" fillId="0" borderId="0" xfId="0" applyNumberFormat="1" applyBorder="1"/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 vertical="center"/>
    </xf>
    <xf numFmtId="3" fontId="5" fillId="0" borderId="0" xfId="0" applyNumberFormat="1" applyFont="1" applyBorder="1" applyAlignment="1">
      <alignment vertical="center"/>
    </xf>
    <xf numFmtId="38" fontId="10" fillId="0" borderId="0" xfId="1" applyFont="1" applyBorder="1"/>
    <xf numFmtId="38" fontId="9" fillId="0" borderId="0" xfId="1" applyFont="1" applyBorder="1"/>
    <xf numFmtId="180" fontId="5" fillId="0" borderId="0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center" vertical="center"/>
    </xf>
    <xf numFmtId="0" fontId="10" fillId="0" borderId="0" xfId="6" applyFont="1" applyBorder="1" applyAlignment="1">
      <alignment vertical="center"/>
    </xf>
    <xf numFmtId="0" fontId="9" fillId="0" borderId="0" xfId="6" applyFont="1" applyBorder="1" applyAlignment="1">
      <alignment vertical="center"/>
    </xf>
    <xf numFmtId="0" fontId="5" fillId="0" borderId="0" xfId="5" applyFont="1" applyBorder="1" applyAlignment="1">
      <alignment horizontal="right" vertical="center"/>
    </xf>
    <xf numFmtId="0" fontId="9" fillId="0" borderId="0" xfId="6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distributed" vertical="center" justifyLastLine="1"/>
    </xf>
    <xf numFmtId="177" fontId="9" fillId="0" borderId="0" xfId="6" applyNumberFormat="1" applyFont="1" applyBorder="1" applyAlignment="1">
      <alignment horizontal="center" vertical="center" shrinkToFit="1"/>
    </xf>
    <xf numFmtId="177" fontId="5" fillId="0" borderId="0" xfId="6" applyNumberFormat="1" applyFont="1" applyBorder="1" applyAlignment="1">
      <alignment vertical="center"/>
    </xf>
    <xf numFmtId="192" fontId="5" fillId="0" borderId="0" xfId="0" applyNumberFormat="1" applyFont="1" applyBorder="1" applyAlignment="1">
      <alignment horizontal="right" vertical="center"/>
    </xf>
    <xf numFmtId="192" fontId="5" fillId="0" borderId="0" xfId="1" applyNumberFormat="1" applyFont="1" applyBorder="1" applyAlignment="1">
      <alignment vertical="center"/>
    </xf>
    <xf numFmtId="192" fontId="5" fillId="0" borderId="0" xfId="0" applyNumberFormat="1" applyFont="1" applyBorder="1" applyAlignment="1">
      <alignment vertical="center"/>
    </xf>
    <xf numFmtId="193" fontId="0" fillId="0" borderId="0" xfId="0" applyNumberFormat="1" applyBorder="1"/>
    <xf numFmtId="38" fontId="5" fillId="0" borderId="0" xfId="6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192" fontId="5" fillId="0" borderId="0" xfId="6" applyNumberFormat="1" applyFont="1" applyBorder="1" applyAlignment="1">
      <alignment vertical="center"/>
    </xf>
    <xf numFmtId="0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centerContinuous" vertical="center" shrinkToFit="1"/>
    </xf>
    <xf numFmtId="38" fontId="9" fillId="0" borderId="0" xfId="1" applyFont="1" applyBorder="1" applyAlignment="1">
      <alignment horizontal="centerContinuous" vertical="center" shrinkToFit="1"/>
    </xf>
    <xf numFmtId="38" fontId="11" fillId="0" borderId="0" xfId="1" applyFont="1" applyBorder="1" applyAlignment="1">
      <alignment vertical="center"/>
    </xf>
    <xf numFmtId="177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distributed" vertical="center" justifyLastLine="1"/>
    </xf>
    <xf numFmtId="177" fontId="6" fillId="0" borderId="0" xfId="1" applyNumberFormat="1" applyFont="1" applyBorder="1" applyAlignment="1">
      <alignment horizontal="distributed" vertical="center" justifyLastLine="1"/>
    </xf>
    <xf numFmtId="3" fontId="5" fillId="0" borderId="8" xfId="0" applyNumberFormat="1" applyFont="1" applyBorder="1" applyAlignment="1">
      <alignment vertical="center"/>
    </xf>
    <xf numFmtId="0" fontId="0" fillId="0" borderId="7" xfId="0" applyBorder="1"/>
    <xf numFmtId="0" fontId="0" fillId="0" borderId="9" xfId="0" applyBorder="1"/>
    <xf numFmtId="38" fontId="5" fillId="0" borderId="7" xfId="0" applyNumberFormat="1" applyFont="1" applyBorder="1" applyAlignment="1">
      <alignment vertical="center"/>
    </xf>
    <xf numFmtId="38" fontId="5" fillId="0" borderId="1" xfId="0" applyNumberFormat="1" applyFont="1" applyBorder="1" applyAlignment="1">
      <alignment vertical="center"/>
    </xf>
    <xf numFmtId="38" fontId="5" fillId="0" borderId="9" xfId="0" applyNumberFormat="1" applyFont="1" applyBorder="1" applyAlignment="1">
      <alignment vertical="center"/>
    </xf>
    <xf numFmtId="38" fontId="5" fillId="0" borderId="7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77" fontId="5" fillId="0" borderId="1" xfId="1" applyNumberFormat="1" applyFont="1" applyBorder="1" applyAlignment="1">
      <alignment horizontal="center" vertical="center"/>
    </xf>
    <xf numFmtId="38" fontId="5" fillId="0" borderId="7" xfId="6" applyNumberFormat="1" applyFont="1" applyBorder="1" applyAlignment="1">
      <alignment vertical="center"/>
    </xf>
    <xf numFmtId="38" fontId="5" fillId="0" borderId="9" xfId="6" applyNumberFormat="1" applyFont="1" applyBorder="1" applyAlignment="1">
      <alignment vertical="center"/>
    </xf>
    <xf numFmtId="38" fontId="5" fillId="0" borderId="3" xfId="1" applyNumberFormat="1" applyFont="1" applyBorder="1" applyAlignment="1">
      <alignment vertical="center"/>
    </xf>
    <xf numFmtId="38" fontId="5" fillId="0" borderId="1" xfId="1" applyNumberFormat="1" applyFont="1" applyBorder="1" applyAlignment="1">
      <alignment vertical="center"/>
    </xf>
    <xf numFmtId="192" fontId="5" fillId="0" borderId="9" xfId="1" applyNumberFormat="1" applyFont="1" applyBorder="1" applyAlignment="1">
      <alignment horizontal="right" vertical="center"/>
    </xf>
    <xf numFmtId="192" fontId="5" fillId="0" borderId="7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wrapText="1"/>
    </xf>
    <xf numFmtId="192" fontId="5" fillId="0" borderId="8" xfId="0" applyNumberFormat="1" applyFont="1" applyBorder="1" applyAlignment="1">
      <alignment vertical="center"/>
    </xf>
    <xf numFmtId="38" fontId="5" fillId="0" borderId="14" xfId="1" applyNumberFormat="1" applyFont="1" applyBorder="1" applyAlignment="1">
      <alignment vertical="center"/>
    </xf>
    <xf numFmtId="38" fontId="5" fillId="0" borderId="14" xfId="1" applyNumberFormat="1" applyFont="1" applyFill="1" applyBorder="1" applyAlignment="1">
      <alignment vertical="center"/>
    </xf>
    <xf numFmtId="3" fontId="5" fillId="0" borderId="14" xfId="1" applyNumberFormat="1" applyFont="1" applyBorder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38" fontId="5" fillId="0" borderId="14" xfId="1" applyNumberFormat="1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 vertical="center"/>
    </xf>
    <xf numFmtId="3" fontId="5" fillId="0" borderId="8" xfId="6" applyNumberFormat="1" applyFont="1" applyBorder="1" applyAlignment="1">
      <alignment vertical="center"/>
    </xf>
    <xf numFmtId="3" fontId="5" fillId="0" borderId="9" xfId="6" applyNumberFormat="1" applyFont="1" applyBorder="1" applyAlignment="1">
      <alignment vertic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J63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36" ht="15" customHeight="1" x14ac:dyDescent="0.15">
      <c r="B1" s="107" t="s">
        <v>54</v>
      </c>
      <c r="C1" s="102"/>
      <c r="D1" s="102"/>
      <c r="E1" s="8"/>
      <c r="F1" s="8"/>
      <c r="G1" s="8"/>
      <c r="H1" s="8"/>
    </row>
    <row r="2" spans="1:36" ht="12.75" customHeight="1" x14ac:dyDescent="0.15">
      <c r="B2" s="108" t="s">
        <v>55</v>
      </c>
      <c r="C2" s="37"/>
      <c r="D2" s="37"/>
    </row>
    <row r="3" spans="1:36" ht="12.75" customHeight="1" x14ac:dyDescent="0.15">
      <c r="B3" s="99" t="s">
        <v>49</v>
      </c>
      <c r="C3" s="101"/>
      <c r="D3" s="10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4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2" customHeight="1" x14ac:dyDescent="0.15">
      <c r="A5" s="15"/>
      <c r="B5" s="4"/>
      <c r="C5" s="39" t="s">
        <v>59</v>
      </c>
      <c r="D5" s="40"/>
      <c r="E5" s="41" t="s">
        <v>120</v>
      </c>
      <c r="F5" s="42"/>
      <c r="G5" s="42"/>
      <c r="H5" s="43"/>
      <c r="I5" s="41" t="s">
        <v>121</v>
      </c>
      <c r="J5" s="42"/>
      <c r="K5" s="42"/>
      <c r="L5" s="43"/>
      <c r="M5" s="41" t="s">
        <v>122</v>
      </c>
      <c r="N5" s="42"/>
      <c r="O5" s="42"/>
      <c r="P5" s="43"/>
      <c r="Q5" s="41" t="s">
        <v>123</v>
      </c>
      <c r="R5" s="42"/>
      <c r="S5" s="42"/>
      <c r="T5" s="43"/>
      <c r="U5" s="41" t="s">
        <v>124</v>
      </c>
      <c r="V5" s="42"/>
      <c r="W5" s="42"/>
      <c r="X5" s="43"/>
      <c r="Z5" s="8"/>
      <c r="AA5" s="212"/>
      <c r="AB5" s="212"/>
      <c r="AC5" s="212"/>
      <c r="AD5" s="212"/>
      <c r="AE5" s="212"/>
      <c r="AF5" s="212"/>
      <c r="AG5" s="212"/>
      <c r="AH5" s="212"/>
      <c r="AI5" s="212"/>
      <c r="AJ5" s="212"/>
    </row>
    <row r="6" spans="1:36" ht="12" customHeight="1" x14ac:dyDescent="0.15">
      <c r="A6" s="15"/>
      <c r="B6" s="44" t="s">
        <v>125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212"/>
      <c r="AB6" s="212"/>
      <c r="AC6" s="212"/>
      <c r="AD6" s="212"/>
      <c r="AE6" s="212"/>
      <c r="AF6" s="212"/>
      <c r="AG6" s="212"/>
      <c r="AH6" s="212"/>
      <c r="AI6" s="212"/>
      <c r="AJ6" s="212"/>
    </row>
    <row r="7" spans="1:36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212"/>
      <c r="AB7" s="212"/>
      <c r="AC7" s="212"/>
      <c r="AD7" s="212"/>
      <c r="AE7" s="212"/>
      <c r="AF7" s="212"/>
      <c r="AG7" s="212"/>
      <c r="AH7" s="212"/>
      <c r="AI7" s="212"/>
      <c r="AJ7" s="212"/>
    </row>
    <row r="8" spans="1:36" ht="10.5" customHeight="1" x14ac:dyDescent="0.15">
      <c r="A8" s="15"/>
      <c r="B8" s="31" t="s">
        <v>158</v>
      </c>
      <c r="C8" s="8">
        <v>20</v>
      </c>
      <c r="D8" s="15" t="s">
        <v>159</v>
      </c>
      <c r="E8" s="47">
        <v>2730</v>
      </c>
      <c r="F8" s="48">
        <v>4494</v>
      </c>
      <c r="G8" s="49">
        <v>3419</v>
      </c>
      <c r="H8" s="48">
        <v>180286</v>
      </c>
      <c r="I8" s="47">
        <v>2415</v>
      </c>
      <c r="J8" s="48">
        <v>3360</v>
      </c>
      <c r="K8" s="49">
        <v>2667</v>
      </c>
      <c r="L8" s="48">
        <v>185858</v>
      </c>
      <c r="M8" s="47">
        <v>1470</v>
      </c>
      <c r="N8" s="48">
        <v>2520</v>
      </c>
      <c r="O8" s="49">
        <v>1903</v>
      </c>
      <c r="P8" s="48">
        <v>199975</v>
      </c>
      <c r="Q8" s="47">
        <v>6510</v>
      </c>
      <c r="R8" s="48">
        <v>8169</v>
      </c>
      <c r="S8" s="49">
        <v>7241</v>
      </c>
      <c r="T8" s="48">
        <v>48304</v>
      </c>
      <c r="U8" s="47">
        <v>4568</v>
      </c>
      <c r="V8" s="48">
        <v>7035</v>
      </c>
      <c r="W8" s="49">
        <v>5674</v>
      </c>
      <c r="X8" s="48">
        <v>142927</v>
      </c>
      <c r="Z8" s="49"/>
      <c r="AA8" s="212"/>
      <c r="AB8" s="212"/>
      <c r="AC8" s="212"/>
      <c r="AD8" s="212"/>
      <c r="AE8" s="227"/>
      <c r="AF8" s="227"/>
      <c r="AG8" s="227"/>
      <c r="AH8" s="227"/>
      <c r="AI8" s="227"/>
      <c r="AJ8" s="227"/>
    </row>
    <row r="9" spans="1:36" ht="11.1" customHeight="1" x14ac:dyDescent="0.15">
      <c r="A9" s="15"/>
      <c r="B9" s="31"/>
      <c r="C9" s="8">
        <v>21</v>
      </c>
      <c r="D9" s="15"/>
      <c r="E9" s="47">
        <v>2415</v>
      </c>
      <c r="F9" s="48">
        <v>4200</v>
      </c>
      <c r="G9" s="49">
        <v>3195</v>
      </c>
      <c r="H9" s="48">
        <v>171670</v>
      </c>
      <c r="I9" s="47">
        <v>2100</v>
      </c>
      <c r="J9" s="48">
        <v>3360</v>
      </c>
      <c r="K9" s="49">
        <v>2560</v>
      </c>
      <c r="L9" s="48">
        <v>206553</v>
      </c>
      <c r="M9" s="47">
        <v>1470</v>
      </c>
      <c r="N9" s="48">
        <v>2363</v>
      </c>
      <c r="O9" s="49">
        <v>1757</v>
      </c>
      <c r="P9" s="48">
        <v>171644</v>
      </c>
      <c r="Q9" s="47">
        <v>5744</v>
      </c>
      <c r="R9" s="48">
        <v>7770</v>
      </c>
      <c r="S9" s="49">
        <v>6798</v>
      </c>
      <c r="T9" s="48">
        <v>46522</v>
      </c>
      <c r="U9" s="47">
        <v>4410</v>
      </c>
      <c r="V9" s="48">
        <v>6143</v>
      </c>
      <c r="W9" s="49">
        <v>5274</v>
      </c>
      <c r="X9" s="48">
        <v>152033</v>
      </c>
      <c r="Z9" s="49"/>
      <c r="AA9" s="212"/>
      <c r="AB9" s="212"/>
      <c r="AC9" s="212"/>
      <c r="AD9" s="212"/>
      <c r="AE9" s="227"/>
      <c r="AF9" s="227"/>
      <c r="AG9" s="227"/>
      <c r="AH9" s="227"/>
      <c r="AI9" s="227"/>
      <c r="AJ9" s="227"/>
    </row>
    <row r="10" spans="1:36" ht="11.1" customHeight="1" x14ac:dyDescent="0.15">
      <c r="A10" s="15"/>
      <c r="B10" s="31"/>
      <c r="C10" s="8">
        <v>22</v>
      </c>
      <c r="D10" s="15"/>
      <c r="E10" s="48">
        <v>2520</v>
      </c>
      <c r="F10" s="48">
        <v>4410</v>
      </c>
      <c r="G10" s="48">
        <v>3119</v>
      </c>
      <c r="H10" s="48">
        <v>175619</v>
      </c>
      <c r="I10" s="48">
        <v>2226</v>
      </c>
      <c r="J10" s="48">
        <v>3318</v>
      </c>
      <c r="K10" s="48">
        <v>2618</v>
      </c>
      <c r="L10" s="48">
        <v>208614</v>
      </c>
      <c r="M10" s="48">
        <v>1575</v>
      </c>
      <c r="N10" s="48">
        <v>2205</v>
      </c>
      <c r="O10" s="48">
        <v>1801</v>
      </c>
      <c r="P10" s="48">
        <v>161252</v>
      </c>
      <c r="Q10" s="48">
        <v>5775</v>
      </c>
      <c r="R10" s="48">
        <v>7665</v>
      </c>
      <c r="S10" s="48">
        <v>6779</v>
      </c>
      <c r="T10" s="48">
        <v>43193</v>
      </c>
      <c r="U10" s="48">
        <v>4935</v>
      </c>
      <c r="V10" s="48">
        <v>6300</v>
      </c>
      <c r="W10" s="48">
        <v>5486</v>
      </c>
      <c r="X10" s="68">
        <v>133621</v>
      </c>
      <c r="Z10" s="49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1.1" customHeight="1" x14ac:dyDescent="0.15">
      <c r="A11" s="15"/>
      <c r="B11" s="31"/>
      <c r="C11" s="8">
        <v>23</v>
      </c>
      <c r="D11" s="15"/>
      <c r="E11" s="221">
        <v>2520</v>
      </c>
      <c r="F11" s="221">
        <v>4200</v>
      </c>
      <c r="G11" s="221">
        <v>3145.6016263398192</v>
      </c>
      <c r="H11" s="221">
        <v>192348.59999999998</v>
      </c>
      <c r="I11" s="221">
        <v>1995</v>
      </c>
      <c r="J11" s="221">
        <v>3087</v>
      </c>
      <c r="K11" s="221">
        <v>2499.417395432964</v>
      </c>
      <c r="L11" s="221">
        <v>215641.4</v>
      </c>
      <c r="M11" s="221">
        <v>1575</v>
      </c>
      <c r="N11" s="221">
        <v>2100</v>
      </c>
      <c r="O11" s="221">
        <v>1752.3643224360665</v>
      </c>
      <c r="P11" s="221">
        <v>162518</v>
      </c>
      <c r="Q11" s="221">
        <v>5775</v>
      </c>
      <c r="R11" s="221">
        <v>8400</v>
      </c>
      <c r="S11" s="221">
        <v>6763.9499079415737</v>
      </c>
      <c r="T11" s="221">
        <v>45235.5</v>
      </c>
      <c r="U11" s="221">
        <v>5040</v>
      </c>
      <c r="V11" s="221">
        <v>6405</v>
      </c>
      <c r="W11" s="221">
        <v>5445.5256604651895</v>
      </c>
      <c r="X11" s="261">
        <v>127405.79999999999</v>
      </c>
      <c r="Z11" s="49"/>
      <c r="AA11" s="212"/>
      <c r="AB11" s="212"/>
      <c r="AC11" s="212"/>
      <c r="AD11" s="212"/>
      <c r="AE11" s="8"/>
      <c r="AF11" s="8"/>
      <c r="AG11" s="8"/>
      <c r="AH11" s="8"/>
      <c r="AI11" s="8"/>
      <c r="AJ11" s="8"/>
    </row>
    <row r="12" spans="1:36" ht="11.1" customHeight="1" x14ac:dyDescent="0.15">
      <c r="A12" s="8"/>
      <c r="B12" s="32"/>
      <c r="C12" s="6">
        <v>24</v>
      </c>
      <c r="D12" s="16"/>
      <c r="E12" s="122">
        <v>2520</v>
      </c>
      <c r="F12" s="122">
        <v>4410</v>
      </c>
      <c r="G12" s="122">
        <v>2985.2336236427964</v>
      </c>
      <c r="H12" s="122">
        <v>219470</v>
      </c>
      <c r="I12" s="122">
        <v>1995</v>
      </c>
      <c r="J12" s="122">
        <v>3045</v>
      </c>
      <c r="K12" s="122">
        <v>2327.9318552870195</v>
      </c>
      <c r="L12" s="122">
        <v>192122</v>
      </c>
      <c r="M12" s="16">
        <v>1103</v>
      </c>
      <c r="N12" s="122">
        <v>1943</v>
      </c>
      <c r="O12" s="122">
        <v>1416.4878296018444</v>
      </c>
      <c r="P12" s="122">
        <v>152113</v>
      </c>
      <c r="Q12" s="16">
        <v>5775</v>
      </c>
      <c r="R12" s="122">
        <v>8400</v>
      </c>
      <c r="S12" s="122">
        <v>6565.3455984947768</v>
      </c>
      <c r="T12" s="122">
        <v>52366</v>
      </c>
      <c r="U12" s="122">
        <v>4515</v>
      </c>
      <c r="V12" s="122">
        <v>7140</v>
      </c>
      <c r="W12" s="122">
        <v>5016.0275041498553</v>
      </c>
      <c r="X12" s="16">
        <v>130700</v>
      </c>
      <c r="Z12" s="49"/>
      <c r="AA12" s="212"/>
      <c r="AB12" s="212"/>
      <c r="AC12" s="212"/>
      <c r="AD12" s="212"/>
      <c r="AE12" s="8"/>
      <c r="AF12" s="8"/>
      <c r="AG12" s="8"/>
      <c r="AH12" s="8"/>
      <c r="AI12" s="8"/>
      <c r="AJ12" s="8"/>
    </row>
    <row r="13" spans="1:36" ht="10.5" customHeight="1" x14ac:dyDescent="0.15">
      <c r="A13" s="8"/>
      <c r="B13" s="31"/>
      <c r="C13" s="8">
        <v>11</v>
      </c>
      <c r="D13" s="15"/>
      <c r="E13" s="48">
        <v>3150</v>
      </c>
      <c r="F13" s="48">
        <v>4147.5</v>
      </c>
      <c r="G13" s="48">
        <v>3305.659735567684</v>
      </c>
      <c r="H13" s="68">
        <v>23581.200000000001</v>
      </c>
      <c r="I13" s="48">
        <v>2310</v>
      </c>
      <c r="J13" s="48">
        <v>2940</v>
      </c>
      <c r="K13" s="48">
        <v>2522.0244336971214</v>
      </c>
      <c r="L13" s="48">
        <v>17254.2</v>
      </c>
      <c r="M13" s="48">
        <v>1365</v>
      </c>
      <c r="N13" s="48">
        <v>1680</v>
      </c>
      <c r="O13" s="48">
        <v>1475.6669982483832</v>
      </c>
      <c r="P13" s="48">
        <v>12018.6</v>
      </c>
      <c r="Q13" s="48">
        <v>6825</v>
      </c>
      <c r="R13" s="68">
        <v>7875</v>
      </c>
      <c r="S13" s="48">
        <v>7191.4529633113834</v>
      </c>
      <c r="T13" s="48">
        <v>4443</v>
      </c>
      <c r="U13" s="48">
        <v>4725</v>
      </c>
      <c r="V13" s="48">
        <v>6510</v>
      </c>
      <c r="W13" s="48">
        <v>5173.6935661335674</v>
      </c>
      <c r="X13" s="68">
        <v>12428.6</v>
      </c>
      <c r="Z13" s="8"/>
    </row>
    <row r="14" spans="1:36" ht="10.5" customHeight="1" x14ac:dyDescent="0.15">
      <c r="A14" s="8"/>
      <c r="B14" s="31"/>
      <c r="C14" s="8">
        <v>12</v>
      </c>
      <c r="D14" s="15"/>
      <c r="E14" s="48">
        <v>3465</v>
      </c>
      <c r="F14" s="48">
        <v>4410</v>
      </c>
      <c r="G14" s="48">
        <v>3913.562762003543</v>
      </c>
      <c r="H14" s="48">
        <v>27617.3</v>
      </c>
      <c r="I14" s="48">
        <v>2520</v>
      </c>
      <c r="J14" s="48">
        <v>3045</v>
      </c>
      <c r="K14" s="48">
        <v>2732.9158529294541</v>
      </c>
      <c r="L14" s="48">
        <v>21962.400000000001</v>
      </c>
      <c r="M14" s="48">
        <v>1365</v>
      </c>
      <c r="N14" s="48">
        <v>1890</v>
      </c>
      <c r="O14" s="48">
        <v>1535.232534257397</v>
      </c>
      <c r="P14" s="48">
        <v>12115.5</v>
      </c>
      <c r="Q14" s="48">
        <v>6300</v>
      </c>
      <c r="R14" s="48">
        <v>8400</v>
      </c>
      <c r="S14" s="48">
        <v>7107.9737852475237</v>
      </c>
      <c r="T14" s="48">
        <v>7059.1</v>
      </c>
      <c r="U14" s="48">
        <v>5775</v>
      </c>
      <c r="V14" s="48">
        <v>7140</v>
      </c>
      <c r="W14" s="48">
        <v>6041.0580568720388</v>
      </c>
      <c r="X14" s="68">
        <v>15004.1</v>
      </c>
      <c r="Z14" s="8"/>
    </row>
    <row r="15" spans="1:36" ht="10.5" customHeight="1" x14ac:dyDescent="0.15">
      <c r="A15" s="8"/>
      <c r="B15" s="31" t="s">
        <v>155</v>
      </c>
      <c r="C15" s="8">
        <v>1</v>
      </c>
      <c r="D15" s="15" t="s">
        <v>157</v>
      </c>
      <c r="E15" s="48">
        <v>3360</v>
      </c>
      <c r="F15" s="48">
        <v>3990</v>
      </c>
      <c r="G15" s="48">
        <v>3541.2325967843353</v>
      </c>
      <c r="H15" s="48">
        <v>12176</v>
      </c>
      <c r="I15" s="48">
        <v>2310</v>
      </c>
      <c r="J15" s="48">
        <v>3045</v>
      </c>
      <c r="K15" s="48">
        <v>2609.3279956161714</v>
      </c>
      <c r="L15" s="48">
        <v>10703.9</v>
      </c>
      <c r="M15" s="48">
        <v>1260</v>
      </c>
      <c r="N15" s="48">
        <v>1890</v>
      </c>
      <c r="O15" s="48">
        <v>1474.6876296634903</v>
      </c>
      <c r="P15" s="48">
        <v>8942.6</v>
      </c>
      <c r="Q15" s="48">
        <v>6300</v>
      </c>
      <c r="R15" s="48">
        <v>8400</v>
      </c>
      <c r="S15" s="48">
        <v>7053.4652662229637</v>
      </c>
      <c r="T15" s="48">
        <v>2308.8000000000002</v>
      </c>
      <c r="U15" s="48">
        <v>5250</v>
      </c>
      <c r="V15" s="48">
        <v>6090</v>
      </c>
      <c r="W15" s="48">
        <v>5416.1458300954282</v>
      </c>
      <c r="X15" s="68">
        <v>7558.3</v>
      </c>
      <c r="Z15" s="8"/>
    </row>
    <row r="16" spans="1:36" ht="10.5" customHeight="1" x14ac:dyDescent="0.15">
      <c r="A16" s="8"/>
      <c r="B16" s="31"/>
      <c r="C16" s="8">
        <v>2</v>
      </c>
      <c r="D16" s="15"/>
      <c r="E16" s="48">
        <v>2940</v>
      </c>
      <c r="F16" s="48">
        <v>3990</v>
      </c>
      <c r="G16" s="48">
        <v>3132.5518985587587</v>
      </c>
      <c r="H16" s="48">
        <v>13062.2</v>
      </c>
      <c r="I16" s="48">
        <v>2415</v>
      </c>
      <c r="J16" s="48">
        <v>3055.5</v>
      </c>
      <c r="K16" s="48">
        <v>2601.965968586388</v>
      </c>
      <c r="L16" s="48">
        <v>10935.1</v>
      </c>
      <c r="M16" s="48">
        <v>1365</v>
      </c>
      <c r="N16" s="48">
        <v>1942.5</v>
      </c>
      <c r="O16" s="48">
        <v>1524.3070668893386</v>
      </c>
      <c r="P16" s="48">
        <v>9363.5</v>
      </c>
      <c r="Q16" s="48">
        <v>6300</v>
      </c>
      <c r="R16" s="48">
        <v>8400</v>
      </c>
      <c r="S16" s="48">
        <v>6910.4443618674413</v>
      </c>
      <c r="T16" s="48">
        <v>3254.1</v>
      </c>
      <c r="U16" s="48">
        <v>5250</v>
      </c>
      <c r="V16" s="48">
        <v>6594</v>
      </c>
      <c r="W16" s="48">
        <v>5475.2377797408717</v>
      </c>
      <c r="X16" s="68">
        <v>7994.9</v>
      </c>
      <c r="Z16" s="8"/>
    </row>
    <row r="17" spans="1:26" ht="10.5" customHeight="1" x14ac:dyDescent="0.15">
      <c r="A17" s="8"/>
      <c r="B17" s="31"/>
      <c r="C17" s="8">
        <v>3</v>
      </c>
      <c r="D17" s="15"/>
      <c r="E17" s="48">
        <v>2835</v>
      </c>
      <c r="F17" s="48">
        <v>3885</v>
      </c>
      <c r="G17" s="48">
        <v>3131.3535240468368</v>
      </c>
      <c r="H17" s="48">
        <v>20095.3</v>
      </c>
      <c r="I17" s="48">
        <v>2415</v>
      </c>
      <c r="J17" s="48">
        <v>3045</v>
      </c>
      <c r="K17" s="48">
        <v>2633.7757428547438</v>
      </c>
      <c r="L17" s="48">
        <v>15865.2</v>
      </c>
      <c r="M17" s="48">
        <v>1370.25</v>
      </c>
      <c r="N17" s="48">
        <v>1995</v>
      </c>
      <c r="O17" s="48">
        <v>1531.1565871108378</v>
      </c>
      <c r="P17" s="48">
        <v>11192.9</v>
      </c>
      <c r="Q17" s="48">
        <v>6300</v>
      </c>
      <c r="R17" s="48">
        <v>8400</v>
      </c>
      <c r="S17" s="48">
        <v>6971.2800317885258</v>
      </c>
      <c r="T17" s="48">
        <v>4055.6</v>
      </c>
      <c r="U17" s="48">
        <v>5040</v>
      </c>
      <c r="V17" s="48">
        <v>6279</v>
      </c>
      <c r="W17" s="48">
        <v>5735.5724799103464</v>
      </c>
      <c r="X17" s="68">
        <v>11771.1</v>
      </c>
      <c r="Z17" s="8"/>
    </row>
    <row r="18" spans="1:26" ht="10.5" customHeight="1" x14ac:dyDescent="0.15">
      <c r="A18" s="8"/>
      <c r="B18" s="31"/>
      <c r="C18" s="8">
        <v>4</v>
      </c>
      <c r="D18" s="15"/>
      <c r="E18" s="48">
        <v>2940</v>
      </c>
      <c r="F18" s="48">
        <v>4200</v>
      </c>
      <c r="G18" s="48">
        <v>3063.8142586272293</v>
      </c>
      <c r="H18" s="48">
        <v>17417.400000000001</v>
      </c>
      <c r="I18" s="48">
        <v>2415</v>
      </c>
      <c r="J18" s="48">
        <v>3045</v>
      </c>
      <c r="K18" s="48">
        <v>2584.9505142774938</v>
      </c>
      <c r="L18" s="48">
        <v>18101.5</v>
      </c>
      <c r="M18" s="48">
        <v>1365</v>
      </c>
      <c r="N18" s="48">
        <v>1995</v>
      </c>
      <c r="O18" s="48">
        <v>1542.7468732782372</v>
      </c>
      <c r="P18" s="48">
        <v>11583.2</v>
      </c>
      <c r="Q18" s="48">
        <v>6300</v>
      </c>
      <c r="R18" s="48">
        <v>8400</v>
      </c>
      <c r="S18" s="48">
        <v>6886.5609360276349</v>
      </c>
      <c r="T18" s="48">
        <v>5070.8</v>
      </c>
      <c r="U18" s="48">
        <v>5040</v>
      </c>
      <c r="V18" s="48">
        <v>6300</v>
      </c>
      <c r="W18" s="48">
        <v>5308.5017130620963</v>
      </c>
      <c r="X18" s="68">
        <v>12818.4</v>
      </c>
      <c r="Z18" s="8"/>
    </row>
    <row r="19" spans="1:26" ht="10.5" customHeight="1" x14ac:dyDescent="0.15">
      <c r="A19" s="8"/>
      <c r="B19" s="31"/>
      <c r="C19" s="8">
        <v>5</v>
      </c>
      <c r="D19" s="15"/>
      <c r="E19" s="48">
        <v>2835</v>
      </c>
      <c r="F19" s="48">
        <v>3990</v>
      </c>
      <c r="G19" s="48">
        <v>2998.9163239810505</v>
      </c>
      <c r="H19" s="48">
        <v>20747</v>
      </c>
      <c r="I19" s="48">
        <v>2415</v>
      </c>
      <c r="J19" s="48">
        <v>3360</v>
      </c>
      <c r="K19" s="48">
        <v>2611.8688785925629</v>
      </c>
      <c r="L19" s="48">
        <v>20385</v>
      </c>
      <c r="M19" s="48">
        <v>1365</v>
      </c>
      <c r="N19" s="68">
        <v>2100</v>
      </c>
      <c r="O19" s="48">
        <v>1565.7509824504743</v>
      </c>
      <c r="P19" s="48">
        <v>12611.8</v>
      </c>
      <c r="Q19" s="48">
        <v>6300</v>
      </c>
      <c r="R19" s="48">
        <v>8400</v>
      </c>
      <c r="S19" s="48">
        <v>6921.3330433871279</v>
      </c>
      <c r="T19" s="48">
        <v>5351.4</v>
      </c>
      <c r="U19" s="48">
        <v>5040</v>
      </c>
      <c r="V19" s="48">
        <v>6300</v>
      </c>
      <c r="W19" s="48">
        <v>5300.8295846330657</v>
      </c>
      <c r="X19" s="48">
        <v>13237.6</v>
      </c>
      <c r="Z19" s="8"/>
    </row>
    <row r="20" spans="1:26" ht="10.5" customHeight="1" x14ac:dyDescent="0.15">
      <c r="A20" s="8"/>
      <c r="B20" s="31"/>
      <c r="C20" s="8">
        <v>6</v>
      </c>
      <c r="D20" s="15"/>
      <c r="E20" s="48">
        <v>2835</v>
      </c>
      <c r="F20" s="48">
        <v>3780</v>
      </c>
      <c r="G20" s="48">
        <v>3014.4950045159176</v>
      </c>
      <c r="H20" s="48">
        <v>16710.8</v>
      </c>
      <c r="I20" s="48">
        <v>2310</v>
      </c>
      <c r="J20" s="48">
        <v>2940</v>
      </c>
      <c r="K20" s="48">
        <v>2548.9732129306417</v>
      </c>
      <c r="L20" s="48">
        <v>15812.4</v>
      </c>
      <c r="M20" s="48">
        <v>1417.5</v>
      </c>
      <c r="N20" s="48">
        <v>2100</v>
      </c>
      <c r="O20" s="48">
        <v>1590.583287416988</v>
      </c>
      <c r="P20" s="48">
        <v>8858.7000000000007</v>
      </c>
      <c r="Q20" s="48">
        <v>6300</v>
      </c>
      <c r="R20" s="48">
        <v>8400</v>
      </c>
      <c r="S20" s="48">
        <v>7117.1342065451108</v>
      </c>
      <c r="T20" s="48">
        <v>4056.3</v>
      </c>
      <c r="U20" s="48">
        <v>5040</v>
      </c>
      <c r="V20" s="48">
        <v>6300</v>
      </c>
      <c r="W20" s="48">
        <v>5267.2225959719126</v>
      </c>
      <c r="X20" s="68">
        <v>11544.1</v>
      </c>
      <c r="Z20" s="8"/>
    </row>
    <row r="21" spans="1:26" ht="10.5" customHeight="1" x14ac:dyDescent="0.15">
      <c r="A21" s="8"/>
      <c r="B21" s="31"/>
      <c r="C21" s="8">
        <v>7</v>
      </c>
      <c r="D21" s="15"/>
      <c r="E21" s="48">
        <v>2835</v>
      </c>
      <c r="F21" s="48">
        <v>3727.5</v>
      </c>
      <c r="G21" s="48">
        <v>3009.8676266681305</v>
      </c>
      <c r="H21" s="48">
        <v>22462.799999999999</v>
      </c>
      <c r="I21" s="48">
        <v>2310</v>
      </c>
      <c r="J21" s="48">
        <v>3045</v>
      </c>
      <c r="K21" s="48">
        <v>2632.5570365345729</v>
      </c>
      <c r="L21" s="48">
        <v>18200.900000000001</v>
      </c>
      <c r="M21" s="48">
        <v>1470</v>
      </c>
      <c r="N21" s="48">
        <v>2100</v>
      </c>
      <c r="O21" s="48">
        <v>1670.707432788613</v>
      </c>
      <c r="P21" s="48">
        <v>14297.6</v>
      </c>
      <c r="Q21" s="48">
        <v>6300</v>
      </c>
      <c r="R21" s="48">
        <v>7350</v>
      </c>
      <c r="S21" s="48">
        <v>6849.669696487078</v>
      </c>
      <c r="T21" s="48">
        <v>6114.2</v>
      </c>
      <c r="U21" s="48">
        <v>5040</v>
      </c>
      <c r="V21" s="48">
        <v>6300</v>
      </c>
      <c r="W21" s="48">
        <v>5367.4486026944478</v>
      </c>
      <c r="X21" s="68">
        <v>13997.1</v>
      </c>
      <c r="Z21" s="8"/>
    </row>
    <row r="22" spans="1:26" ht="10.5" customHeight="1" x14ac:dyDescent="0.15">
      <c r="A22" s="8"/>
      <c r="B22" s="31"/>
      <c r="C22" s="8">
        <v>8</v>
      </c>
      <c r="D22" s="15"/>
      <c r="E22" s="48">
        <v>2835</v>
      </c>
      <c r="F22" s="48">
        <v>3780</v>
      </c>
      <c r="G22" s="48">
        <v>3026.880426786031</v>
      </c>
      <c r="H22" s="48">
        <v>27832.1</v>
      </c>
      <c r="I22" s="48">
        <v>2310</v>
      </c>
      <c r="J22" s="48">
        <v>2940</v>
      </c>
      <c r="K22" s="48">
        <v>2605.559995122348</v>
      </c>
      <c r="L22" s="48">
        <v>22037.7</v>
      </c>
      <c r="M22" s="48">
        <v>1470</v>
      </c>
      <c r="N22" s="48">
        <v>2100</v>
      </c>
      <c r="O22" s="48">
        <v>1638.4695706098707</v>
      </c>
      <c r="P22" s="48">
        <v>11832.4</v>
      </c>
      <c r="Q22" s="48">
        <v>6300</v>
      </c>
      <c r="R22" s="48">
        <v>8400</v>
      </c>
      <c r="S22" s="48">
        <v>7066.8286590212356</v>
      </c>
      <c r="T22" s="48">
        <v>5810.6</v>
      </c>
      <c r="U22" s="48">
        <v>5040</v>
      </c>
      <c r="V22" s="48">
        <v>6300</v>
      </c>
      <c r="W22" s="48">
        <v>5289.9930905450447</v>
      </c>
      <c r="X22" s="68">
        <v>16466.900000000001</v>
      </c>
      <c r="Z22" s="8"/>
    </row>
    <row r="23" spans="1:26" ht="10.5" customHeight="1" x14ac:dyDescent="0.15">
      <c r="A23" s="8"/>
      <c r="B23" s="31"/>
      <c r="C23" s="8">
        <v>9</v>
      </c>
      <c r="D23" s="15"/>
      <c r="E23" s="48">
        <v>2835</v>
      </c>
      <c r="F23" s="48">
        <v>3754.8</v>
      </c>
      <c r="G23" s="48">
        <v>3017.0017166351877</v>
      </c>
      <c r="H23" s="48">
        <v>21226.1</v>
      </c>
      <c r="I23" s="48">
        <v>2415</v>
      </c>
      <c r="J23" s="48">
        <v>2982</v>
      </c>
      <c r="K23" s="48">
        <v>2609.6535043283097</v>
      </c>
      <c r="L23" s="48">
        <v>19708.7</v>
      </c>
      <c r="M23" s="48">
        <v>1470</v>
      </c>
      <c r="N23" s="48">
        <v>2215.5</v>
      </c>
      <c r="O23" s="48">
        <v>1644.0243230563808</v>
      </c>
      <c r="P23" s="48">
        <v>12602.7</v>
      </c>
      <c r="Q23" s="48">
        <v>6825</v>
      </c>
      <c r="R23" s="48">
        <v>8925</v>
      </c>
      <c r="S23" s="48">
        <v>7381.2403987487305</v>
      </c>
      <c r="T23" s="48">
        <v>4148.6000000000004</v>
      </c>
      <c r="U23" s="48">
        <v>5040</v>
      </c>
      <c r="V23" s="48">
        <v>6594</v>
      </c>
      <c r="W23" s="48">
        <v>5314.386696906894</v>
      </c>
      <c r="X23" s="68">
        <v>10934.7</v>
      </c>
      <c r="Z23" s="8"/>
    </row>
    <row r="24" spans="1:26" ht="10.5" customHeight="1" x14ac:dyDescent="0.15">
      <c r="A24" s="8"/>
      <c r="B24" s="31"/>
      <c r="C24" s="8">
        <v>10</v>
      </c>
      <c r="D24" s="15"/>
      <c r="E24" s="48">
        <v>2940</v>
      </c>
      <c r="F24" s="48">
        <v>3990</v>
      </c>
      <c r="G24" s="48">
        <v>3205.0831440367429</v>
      </c>
      <c r="H24" s="48">
        <v>21446.9</v>
      </c>
      <c r="I24" s="48">
        <v>2520</v>
      </c>
      <c r="J24" s="48">
        <v>3244.5</v>
      </c>
      <c r="K24" s="48">
        <v>2713.7897631938072</v>
      </c>
      <c r="L24" s="48">
        <v>22132.6</v>
      </c>
      <c r="M24" s="48">
        <v>1575</v>
      </c>
      <c r="N24" s="48">
        <v>2205</v>
      </c>
      <c r="O24" s="48">
        <v>1744.7293690800429</v>
      </c>
      <c r="P24" s="48">
        <v>12422</v>
      </c>
      <c r="Q24" s="48">
        <v>7140</v>
      </c>
      <c r="R24" s="48">
        <v>9040.5</v>
      </c>
      <c r="S24" s="48">
        <v>7773.3786135570717</v>
      </c>
      <c r="T24" s="48">
        <v>4681.2</v>
      </c>
      <c r="U24" s="48">
        <v>5040</v>
      </c>
      <c r="V24" s="48">
        <v>6146.7</v>
      </c>
      <c r="W24" s="48">
        <v>5325.092147025699</v>
      </c>
      <c r="X24" s="68">
        <v>14318.8</v>
      </c>
      <c r="Z24" s="8"/>
    </row>
    <row r="25" spans="1:26" ht="10.5" customHeight="1" x14ac:dyDescent="0.15">
      <c r="A25" s="8"/>
      <c r="B25" s="32"/>
      <c r="C25" s="6">
        <v>11</v>
      </c>
      <c r="D25" s="16"/>
      <c r="E25" s="50">
        <v>3360</v>
      </c>
      <c r="F25" s="50">
        <v>4305</v>
      </c>
      <c r="G25" s="50">
        <v>3598.8273421894842</v>
      </c>
      <c r="H25" s="50">
        <v>20365.7</v>
      </c>
      <c r="I25" s="50">
        <v>2520</v>
      </c>
      <c r="J25" s="50">
        <v>3360</v>
      </c>
      <c r="K25" s="50">
        <v>2821.1923833784067</v>
      </c>
      <c r="L25" s="50">
        <v>17533.7</v>
      </c>
      <c r="M25" s="50">
        <v>1575</v>
      </c>
      <c r="N25" s="50">
        <v>2205</v>
      </c>
      <c r="O25" s="50">
        <v>1751.4974295225654</v>
      </c>
      <c r="P25" s="50">
        <v>9623.7000000000007</v>
      </c>
      <c r="Q25" s="50">
        <v>7350</v>
      </c>
      <c r="R25" s="50">
        <v>9450</v>
      </c>
      <c r="S25" s="50">
        <v>8003.9269756585491</v>
      </c>
      <c r="T25" s="50">
        <v>4756.1000000000004</v>
      </c>
      <c r="U25" s="50">
        <v>5402.25</v>
      </c>
      <c r="V25" s="50">
        <v>6615</v>
      </c>
      <c r="W25" s="50">
        <v>5799.3887598699539</v>
      </c>
      <c r="X25" s="52">
        <v>17153.900000000001</v>
      </c>
      <c r="Z25" s="8"/>
    </row>
    <row r="26" spans="1:26" ht="12" customHeight="1" x14ac:dyDescent="0.15">
      <c r="A26" s="15"/>
      <c r="B26" s="115"/>
      <c r="C26" s="78" t="s">
        <v>59</v>
      </c>
      <c r="D26" s="169"/>
      <c r="E26" s="168" t="s">
        <v>126</v>
      </c>
      <c r="F26" s="173"/>
      <c r="G26" s="173"/>
      <c r="H26" s="174"/>
      <c r="I26" s="168" t="s">
        <v>127</v>
      </c>
      <c r="J26" s="173"/>
      <c r="K26" s="173"/>
      <c r="L26" s="174"/>
      <c r="M26" s="168" t="s">
        <v>128</v>
      </c>
      <c r="N26" s="173"/>
      <c r="O26" s="173"/>
      <c r="P26" s="174"/>
      <c r="Q26" s="168" t="s">
        <v>129</v>
      </c>
      <c r="R26" s="173"/>
      <c r="S26" s="173"/>
      <c r="T26" s="174"/>
      <c r="U26" s="168" t="s">
        <v>130</v>
      </c>
      <c r="V26" s="173"/>
      <c r="W26" s="173"/>
      <c r="X26" s="174"/>
      <c r="Y26" s="8"/>
    </row>
    <row r="27" spans="1:26" ht="12" customHeight="1" x14ac:dyDescent="0.15">
      <c r="A27" s="15"/>
      <c r="B27" s="44" t="s">
        <v>125</v>
      </c>
      <c r="C27" s="113"/>
      <c r="D27" s="110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31" t="s">
        <v>158</v>
      </c>
      <c r="C29" s="8">
        <v>20</v>
      </c>
      <c r="D29" s="15" t="s">
        <v>159</v>
      </c>
      <c r="E29" s="195" t="s">
        <v>99</v>
      </c>
      <c r="F29" s="190" t="s">
        <v>99</v>
      </c>
      <c r="G29" s="198" t="s">
        <v>99</v>
      </c>
      <c r="H29" s="48">
        <v>369</v>
      </c>
      <c r="I29" s="47">
        <v>1470</v>
      </c>
      <c r="J29" s="48">
        <v>2360</v>
      </c>
      <c r="K29" s="49">
        <v>1973</v>
      </c>
      <c r="L29" s="48">
        <v>221000</v>
      </c>
      <c r="M29" s="47">
        <v>2468</v>
      </c>
      <c r="N29" s="48">
        <v>3150</v>
      </c>
      <c r="O29" s="49">
        <v>2788</v>
      </c>
      <c r="P29" s="48">
        <v>39140</v>
      </c>
      <c r="Q29" s="47">
        <v>2573</v>
      </c>
      <c r="R29" s="48">
        <v>3350</v>
      </c>
      <c r="S29" s="49">
        <v>2913</v>
      </c>
      <c r="T29" s="48">
        <v>46063</v>
      </c>
      <c r="U29" s="47">
        <v>2583</v>
      </c>
      <c r="V29" s="48">
        <v>3350</v>
      </c>
      <c r="W29" s="49">
        <v>2865</v>
      </c>
      <c r="X29" s="48">
        <v>43385</v>
      </c>
      <c r="Y29" s="8"/>
    </row>
    <row r="30" spans="1:26" ht="11.1" customHeight="1" x14ac:dyDescent="0.15">
      <c r="A30" s="15"/>
      <c r="B30" s="31"/>
      <c r="C30" s="8">
        <v>21</v>
      </c>
      <c r="D30" s="15"/>
      <c r="E30" s="195" t="s">
        <v>99</v>
      </c>
      <c r="F30" s="190" t="s">
        <v>99</v>
      </c>
      <c r="G30" s="198" t="s">
        <v>99</v>
      </c>
      <c r="H30" s="48">
        <v>227</v>
      </c>
      <c r="I30" s="47">
        <v>1260</v>
      </c>
      <c r="J30" s="48">
        <v>2310</v>
      </c>
      <c r="K30" s="49">
        <v>1737</v>
      </c>
      <c r="L30" s="48">
        <v>260981</v>
      </c>
      <c r="M30" s="47">
        <v>2121</v>
      </c>
      <c r="N30" s="48">
        <v>3192</v>
      </c>
      <c r="O30" s="49">
        <v>2489</v>
      </c>
      <c r="P30" s="48">
        <v>38208</v>
      </c>
      <c r="Q30" s="47">
        <v>2451</v>
      </c>
      <c r="R30" s="48">
        <v>3255</v>
      </c>
      <c r="S30" s="49">
        <v>2809</v>
      </c>
      <c r="T30" s="48">
        <v>48413</v>
      </c>
      <c r="U30" s="47">
        <v>2415</v>
      </c>
      <c r="V30" s="48">
        <v>3234</v>
      </c>
      <c r="W30" s="49">
        <v>2755</v>
      </c>
      <c r="X30" s="48">
        <v>41722</v>
      </c>
      <c r="Y30" s="8"/>
    </row>
    <row r="31" spans="1:26" ht="11.1" customHeight="1" x14ac:dyDescent="0.15">
      <c r="A31" s="15"/>
      <c r="B31" s="31"/>
      <c r="C31" s="8">
        <v>22</v>
      </c>
      <c r="D31" s="15"/>
      <c r="E31" s="190" t="s">
        <v>99</v>
      </c>
      <c r="F31" s="190" t="s">
        <v>99</v>
      </c>
      <c r="G31" s="190" t="s">
        <v>99</v>
      </c>
      <c r="H31" s="48">
        <v>9057</v>
      </c>
      <c r="I31" s="48">
        <v>1365</v>
      </c>
      <c r="J31" s="48">
        <v>2108</v>
      </c>
      <c r="K31" s="48">
        <v>1685</v>
      </c>
      <c r="L31" s="48">
        <v>251415</v>
      </c>
      <c r="M31" s="48">
        <v>2100</v>
      </c>
      <c r="N31" s="48">
        <v>2940</v>
      </c>
      <c r="O31" s="48">
        <v>2430</v>
      </c>
      <c r="P31" s="48">
        <v>34617</v>
      </c>
      <c r="Q31" s="48">
        <v>2421</v>
      </c>
      <c r="R31" s="48">
        <v>3036</v>
      </c>
      <c r="S31" s="48">
        <v>2718</v>
      </c>
      <c r="T31" s="48">
        <v>45476</v>
      </c>
      <c r="U31" s="48">
        <v>2499</v>
      </c>
      <c r="V31" s="48">
        <v>3276</v>
      </c>
      <c r="W31" s="48">
        <v>2717</v>
      </c>
      <c r="X31" s="68">
        <v>41408</v>
      </c>
      <c r="Y31" s="8"/>
    </row>
    <row r="32" spans="1:26" ht="11.1" customHeight="1" x14ac:dyDescent="0.15">
      <c r="A32" s="15"/>
      <c r="B32" s="31"/>
      <c r="C32" s="8">
        <v>23</v>
      </c>
      <c r="D32" s="15"/>
      <c r="E32" s="190" t="s">
        <v>99</v>
      </c>
      <c r="F32" s="190" t="s">
        <v>99</v>
      </c>
      <c r="G32" s="190" t="s">
        <v>99</v>
      </c>
      <c r="H32" s="221">
        <v>4790.1000000000004</v>
      </c>
      <c r="I32" s="221">
        <v>1200</v>
      </c>
      <c r="J32" s="221">
        <v>1900</v>
      </c>
      <c r="K32" s="221">
        <v>1627.8366169252001</v>
      </c>
      <c r="L32" s="221">
        <v>300233.3</v>
      </c>
      <c r="M32" s="221">
        <v>2100</v>
      </c>
      <c r="N32" s="221">
        <v>2790</v>
      </c>
      <c r="O32" s="221">
        <v>2383.5298740902585</v>
      </c>
      <c r="P32" s="221">
        <v>35375.9</v>
      </c>
      <c r="Q32" s="221">
        <v>2200</v>
      </c>
      <c r="R32" s="221">
        <v>2800</v>
      </c>
      <c r="S32" s="221">
        <v>2567.2837822435163</v>
      </c>
      <c r="T32" s="221">
        <v>34927.899999999994</v>
      </c>
      <c r="U32" s="221">
        <v>2300</v>
      </c>
      <c r="V32" s="221">
        <v>2950</v>
      </c>
      <c r="W32" s="221">
        <v>2542.5510055666482</v>
      </c>
      <c r="X32" s="261">
        <v>35274</v>
      </c>
      <c r="Y32" s="8"/>
    </row>
    <row r="33" spans="1:25" ht="11.1" customHeight="1" x14ac:dyDescent="0.15">
      <c r="A33" s="8"/>
      <c r="B33" s="32"/>
      <c r="C33" s="6">
        <v>24</v>
      </c>
      <c r="D33" s="16"/>
      <c r="E33" s="191" t="s">
        <v>99</v>
      </c>
      <c r="F33" s="191" t="s">
        <v>99</v>
      </c>
      <c r="G33" s="192" t="s">
        <v>99</v>
      </c>
      <c r="H33" s="213">
        <v>1402</v>
      </c>
      <c r="I33" s="213">
        <v>1260</v>
      </c>
      <c r="J33" s="213">
        <v>1943</v>
      </c>
      <c r="K33" s="122">
        <v>1486.9968111998612</v>
      </c>
      <c r="L33" s="213">
        <v>333218</v>
      </c>
      <c r="M33" s="215">
        <v>1806</v>
      </c>
      <c r="N33" s="213">
        <v>2888</v>
      </c>
      <c r="O33" s="122">
        <v>2135.3738230566078</v>
      </c>
      <c r="P33" s="213">
        <v>25330</v>
      </c>
      <c r="Q33" s="213">
        <v>2100</v>
      </c>
      <c r="R33" s="213">
        <v>3150</v>
      </c>
      <c r="S33" s="122">
        <v>2546.6864753827945</v>
      </c>
      <c r="T33" s="213">
        <v>29178</v>
      </c>
      <c r="U33" s="213">
        <v>2100</v>
      </c>
      <c r="V33" s="213">
        <v>3129</v>
      </c>
      <c r="W33" s="122">
        <v>2447.3885737279379</v>
      </c>
      <c r="X33" s="215">
        <v>23428</v>
      </c>
      <c r="Y33" s="8"/>
    </row>
    <row r="34" spans="1:25" ht="11.1" customHeight="1" x14ac:dyDescent="0.15">
      <c r="A34" s="8"/>
      <c r="B34" s="31"/>
      <c r="C34" s="8">
        <v>11</v>
      </c>
      <c r="D34" s="15"/>
      <c r="E34" s="190">
        <v>0</v>
      </c>
      <c r="F34" s="190">
        <v>0</v>
      </c>
      <c r="G34" s="190">
        <v>0</v>
      </c>
      <c r="H34" s="279">
        <v>59.6</v>
      </c>
      <c r="I34" s="48">
        <v>1365</v>
      </c>
      <c r="J34" s="48">
        <v>1680</v>
      </c>
      <c r="K34" s="48">
        <v>1516.8438058058889</v>
      </c>
      <c r="L34" s="48">
        <v>23640</v>
      </c>
      <c r="M34" s="48">
        <v>2312.1</v>
      </c>
      <c r="N34" s="48">
        <v>2625</v>
      </c>
      <c r="O34" s="48">
        <v>2395.1481545360471</v>
      </c>
      <c r="P34" s="48">
        <v>2074.5</v>
      </c>
      <c r="Q34" s="48">
        <v>2520</v>
      </c>
      <c r="R34" s="48">
        <v>2658.6</v>
      </c>
      <c r="S34" s="48">
        <v>2570.8907977547206</v>
      </c>
      <c r="T34" s="48">
        <v>2056.4</v>
      </c>
      <c r="U34" s="48">
        <v>2530.5</v>
      </c>
      <c r="V34" s="48">
        <v>2731.05</v>
      </c>
      <c r="W34" s="48">
        <v>2649.6057692307695</v>
      </c>
      <c r="X34" s="185">
        <v>1723.8</v>
      </c>
      <c r="Y34" s="8"/>
    </row>
    <row r="35" spans="1:25" ht="11.1" customHeight="1" x14ac:dyDescent="0.15">
      <c r="A35" s="8"/>
      <c r="B35" s="31"/>
      <c r="C35" s="8">
        <v>12</v>
      </c>
      <c r="D35" s="15"/>
      <c r="E35" s="190">
        <v>0</v>
      </c>
      <c r="F35" s="190">
        <v>0</v>
      </c>
      <c r="G35" s="190">
        <v>0</v>
      </c>
      <c r="H35" s="279">
        <v>151.30000000000001</v>
      </c>
      <c r="I35" s="48">
        <v>1365</v>
      </c>
      <c r="J35" s="48">
        <v>1785</v>
      </c>
      <c r="K35" s="48">
        <v>1515.7744361212742</v>
      </c>
      <c r="L35" s="48">
        <v>33424.6</v>
      </c>
      <c r="M35" s="48">
        <v>2293.2000000000003</v>
      </c>
      <c r="N35" s="48">
        <v>2689.05</v>
      </c>
      <c r="O35" s="48">
        <v>2414.3504408928084</v>
      </c>
      <c r="P35" s="48">
        <v>1835.2</v>
      </c>
      <c r="Q35" s="48">
        <v>2635.5</v>
      </c>
      <c r="R35" s="48">
        <v>2944.2000000000003</v>
      </c>
      <c r="S35" s="48">
        <v>2722.7530297107114</v>
      </c>
      <c r="T35" s="48">
        <v>1878.5</v>
      </c>
      <c r="U35" s="48">
        <v>2625</v>
      </c>
      <c r="V35" s="48">
        <v>2940</v>
      </c>
      <c r="W35" s="48">
        <v>2755.4137168141592</v>
      </c>
      <c r="X35" s="185">
        <v>1168.9000000000001</v>
      </c>
      <c r="Y35" s="8"/>
    </row>
    <row r="36" spans="1:25" ht="11.1" customHeight="1" x14ac:dyDescent="0.15">
      <c r="A36" s="8"/>
      <c r="B36" s="31" t="s">
        <v>155</v>
      </c>
      <c r="C36" s="8">
        <v>1</v>
      </c>
      <c r="D36" s="15" t="s">
        <v>150</v>
      </c>
      <c r="E36" s="190">
        <v>0</v>
      </c>
      <c r="F36" s="190">
        <v>0</v>
      </c>
      <c r="G36" s="190">
        <v>0</v>
      </c>
      <c r="H36" s="279">
        <v>55.4</v>
      </c>
      <c r="I36" s="48">
        <v>1260</v>
      </c>
      <c r="J36" s="48">
        <v>1680</v>
      </c>
      <c r="K36" s="48">
        <v>1452.9526992854644</v>
      </c>
      <c r="L36" s="48">
        <v>26548.9</v>
      </c>
      <c r="M36" s="48">
        <v>2238.6</v>
      </c>
      <c r="N36" s="48">
        <v>2443.35</v>
      </c>
      <c r="O36" s="48">
        <v>2332.9879154078553</v>
      </c>
      <c r="P36" s="48">
        <v>1203.0999999999999</v>
      </c>
      <c r="Q36" s="48">
        <v>2415</v>
      </c>
      <c r="R36" s="48">
        <v>2578.8000000000002</v>
      </c>
      <c r="S36" s="48">
        <v>2495.5576131687244</v>
      </c>
      <c r="T36" s="48">
        <v>1458</v>
      </c>
      <c r="U36" s="48">
        <v>2421.3000000000002</v>
      </c>
      <c r="V36" s="48">
        <v>2625</v>
      </c>
      <c r="W36" s="48">
        <v>2532.5290806754219</v>
      </c>
      <c r="X36" s="185">
        <v>823.5</v>
      </c>
      <c r="Y36" s="8"/>
    </row>
    <row r="37" spans="1:25" ht="11.1" customHeight="1" x14ac:dyDescent="0.15">
      <c r="A37" s="8"/>
      <c r="B37" s="31"/>
      <c r="C37" s="8">
        <v>2</v>
      </c>
      <c r="D37" s="15"/>
      <c r="E37" s="190">
        <v>0</v>
      </c>
      <c r="F37" s="190">
        <v>0</v>
      </c>
      <c r="G37" s="190">
        <v>0</v>
      </c>
      <c r="H37" s="279">
        <v>67.7</v>
      </c>
      <c r="I37" s="48">
        <v>1365</v>
      </c>
      <c r="J37" s="48">
        <v>1785</v>
      </c>
      <c r="K37" s="48">
        <v>1538.652129507112</v>
      </c>
      <c r="L37" s="48">
        <v>22092.5</v>
      </c>
      <c r="M37" s="48">
        <v>2500.0500000000002</v>
      </c>
      <c r="N37" s="48">
        <v>2725.8</v>
      </c>
      <c r="O37" s="48">
        <v>2592.6951871657752</v>
      </c>
      <c r="P37" s="48">
        <v>1694.7</v>
      </c>
      <c r="Q37" s="48">
        <v>2625</v>
      </c>
      <c r="R37" s="48">
        <v>2835</v>
      </c>
      <c r="S37" s="48">
        <v>2713.6664516129035</v>
      </c>
      <c r="T37" s="48">
        <v>1762.3</v>
      </c>
      <c r="U37" s="48">
        <v>2625</v>
      </c>
      <c r="V37" s="48">
        <v>2826.6</v>
      </c>
      <c r="W37" s="48">
        <v>2707.3960234680576</v>
      </c>
      <c r="X37" s="185">
        <v>1029</v>
      </c>
      <c r="Y37" s="8"/>
    </row>
    <row r="38" spans="1:25" ht="11.1" customHeight="1" x14ac:dyDescent="0.15">
      <c r="A38" s="8"/>
      <c r="B38" s="31"/>
      <c r="C38" s="8">
        <v>3</v>
      </c>
      <c r="D38" s="15"/>
      <c r="E38" s="190">
        <v>0</v>
      </c>
      <c r="F38" s="190">
        <v>0</v>
      </c>
      <c r="G38" s="190">
        <v>0</v>
      </c>
      <c r="H38" s="190">
        <v>0</v>
      </c>
      <c r="I38" s="48">
        <v>1365</v>
      </c>
      <c r="J38" s="48">
        <v>1890</v>
      </c>
      <c r="K38" s="48">
        <v>1622.5083132978898</v>
      </c>
      <c r="L38" s="48">
        <v>23122.1</v>
      </c>
      <c r="M38" s="48">
        <v>2415</v>
      </c>
      <c r="N38" s="48">
        <v>2782.5</v>
      </c>
      <c r="O38" s="48">
        <v>2464.1542699724514</v>
      </c>
      <c r="P38" s="48">
        <v>1579.6</v>
      </c>
      <c r="Q38" s="48">
        <v>2520</v>
      </c>
      <c r="R38" s="48">
        <v>2835</v>
      </c>
      <c r="S38" s="48">
        <v>2641.8903671535727</v>
      </c>
      <c r="T38" s="48">
        <v>2185.1</v>
      </c>
      <c r="U38" s="48">
        <v>2558.85</v>
      </c>
      <c r="V38" s="48">
        <v>2835</v>
      </c>
      <c r="W38" s="48">
        <v>2641.4983677910764</v>
      </c>
      <c r="X38" s="185">
        <v>1303.4000000000001</v>
      </c>
      <c r="Y38" s="8"/>
    </row>
    <row r="39" spans="1:25" ht="11.1" customHeight="1" x14ac:dyDescent="0.15">
      <c r="A39" s="8"/>
      <c r="B39" s="31"/>
      <c r="C39" s="8">
        <v>4</v>
      </c>
      <c r="D39" s="15"/>
      <c r="E39" s="190">
        <v>0</v>
      </c>
      <c r="F39" s="190">
        <v>0</v>
      </c>
      <c r="G39" s="190">
        <v>0</v>
      </c>
      <c r="H39" s="190">
        <v>0</v>
      </c>
      <c r="I39" s="48">
        <v>1417.5</v>
      </c>
      <c r="J39" s="48">
        <v>1995</v>
      </c>
      <c r="K39" s="48">
        <v>1646.3245880134468</v>
      </c>
      <c r="L39" s="48">
        <v>30687.5</v>
      </c>
      <c r="M39" s="48">
        <v>2424.4500000000003</v>
      </c>
      <c r="N39" s="68">
        <v>2500.0500000000002</v>
      </c>
      <c r="O39" s="48">
        <v>2451.163563829788</v>
      </c>
      <c r="P39" s="48">
        <v>2659.2</v>
      </c>
      <c r="Q39" s="68">
        <v>2520</v>
      </c>
      <c r="R39" s="48">
        <v>2821.35</v>
      </c>
      <c r="S39" s="48">
        <v>2714.1192710212927</v>
      </c>
      <c r="T39" s="48">
        <v>3554.3</v>
      </c>
      <c r="U39" s="48">
        <v>2627.1</v>
      </c>
      <c r="V39" s="48">
        <v>2912.7000000000003</v>
      </c>
      <c r="W39" s="48">
        <v>2755.1440892472119</v>
      </c>
      <c r="X39" s="185">
        <v>2469.3000000000002</v>
      </c>
      <c r="Y39" s="8"/>
    </row>
    <row r="40" spans="1:25" ht="11.1" customHeight="1" x14ac:dyDescent="0.15">
      <c r="A40" s="8"/>
      <c r="B40" s="31"/>
      <c r="C40" s="8">
        <v>5</v>
      </c>
      <c r="D40" s="15"/>
      <c r="E40" s="190">
        <v>0</v>
      </c>
      <c r="F40" s="190">
        <v>0</v>
      </c>
      <c r="G40" s="190">
        <v>0</v>
      </c>
      <c r="H40" s="190">
        <v>0</v>
      </c>
      <c r="I40" s="48">
        <v>1365</v>
      </c>
      <c r="J40" s="48">
        <v>2129.4</v>
      </c>
      <c r="K40" s="48">
        <v>1692.9435901612644</v>
      </c>
      <c r="L40" s="48">
        <v>28890.3</v>
      </c>
      <c r="M40" s="48">
        <v>2415</v>
      </c>
      <c r="N40" s="48">
        <v>2730</v>
      </c>
      <c r="O40" s="48">
        <v>2448.0539112050737</v>
      </c>
      <c r="P40" s="48">
        <v>2555.9</v>
      </c>
      <c r="Q40" s="48">
        <v>2625</v>
      </c>
      <c r="R40" s="48">
        <v>2935.8</v>
      </c>
      <c r="S40" s="68">
        <v>2811.296969305748</v>
      </c>
      <c r="T40" s="48">
        <v>3701.1</v>
      </c>
      <c r="U40" s="48">
        <v>2839.2000000000003</v>
      </c>
      <c r="V40" s="48">
        <v>3150</v>
      </c>
      <c r="W40" s="48">
        <v>2878.120869810788</v>
      </c>
      <c r="X40" s="185">
        <v>2649.5</v>
      </c>
      <c r="Y40" s="8"/>
    </row>
    <row r="41" spans="1:25" ht="11.1" customHeight="1" x14ac:dyDescent="0.15">
      <c r="A41" s="8"/>
      <c r="B41" s="31"/>
      <c r="C41" s="8">
        <v>6</v>
      </c>
      <c r="D41" s="15"/>
      <c r="E41" s="190">
        <v>0</v>
      </c>
      <c r="F41" s="190">
        <v>0</v>
      </c>
      <c r="G41" s="190">
        <v>0</v>
      </c>
      <c r="H41" s="190">
        <v>0</v>
      </c>
      <c r="I41" s="48">
        <v>1470</v>
      </c>
      <c r="J41" s="48">
        <v>2100</v>
      </c>
      <c r="K41" s="48">
        <v>1700.9956599702173</v>
      </c>
      <c r="L41" s="48">
        <v>24653.8</v>
      </c>
      <c r="M41" s="48">
        <v>2509.5</v>
      </c>
      <c r="N41" s="48">
        <v>2509.5</v>
      </c>
      <c r="O41" s="48">
        <v>2509.0849358974365</v>
      </c>
      <c r="P41" s="48">
        <v>1893.1</v>
      </c>
      <c r="Q41" s="48">
        <v>2644.9500000000003</v>
      </c>
      <c r="R41" s="48">
        <v>2940</v>
      </c>
      <c r="S41" s="48">
        <v>2808.6940784491899</v>
      </c>
      <c r="T41" s="48">
        <v>2756.3</v>
      </c>
      <c r="U41" s="48">
        <v>2625</v>
      </c>
      <c r="V41" s="48">
        <v>2940</v>
      </c>
      <c r="W41" s="48">
        <v>2703.62423673086</v>
      </c>
      <c r="X41" s="185">
        <v>1790.8</v>
      </c>
      <c r="Y41" s="8"/>
    </row>
    <row r="42" spans="1:25" ht="11.1" customHeight="1" x14ac:dyDescent="0.15">
      <c r="A42" s="8"/>
      <c r="B42" s="31"/>
      <c r="C42" s="8">
        <v>7</v>
      </c>
      <c r="D42" s="15"/>
      <c r="E42" s="190">
        <v>0</v>
      </c>
      <c r="F42" s="190">
        <v>0</v>
      </c>
      <c r="G42" s="190">
        <v>0</v>
      </c>
      <c r="H42" s="279">
        <v>107.2</v>
      </c>
      <c r="I42" s="48">
        <v>1470</v>
      </c>
      <c r="J42" s="48">
        <v>2101.0500000000002</v>
      </c>
      <c r="K42" s="48">
        <v>1669.5009242144199</v>
      </c>
      <c r="L42" s="48">
        <v>33680.199999999997</v>
      </c>
      <c r="M42" s="48">
        <v>2520</v>
      </c>
      <c r="N42" s="48">
        <v>2730</v>
      </c>
      <c r="O42" s="48">
        <v>2583.8855421686744</v>
      </c>
      <c r="P42" s="48">
        <v>2714.7</v>
      </c>
      <c r="Q42" s="48">
        <v>2625</v>
      </c>
      <c r="R42" s="48">
        <v>2940</v>
      </c>
      <c r="S42" s="48">
        <v>2845.0621637202157</v>
      </c>
      <c r="T42" s="48">
        <v>3348.9</v>
      </c>
      <c r="U42" s="48">
        <v>2625</v>
      </c>
      <c r="V42" s="48">
        <v>2992.5</v>
      </c>
      <c r="W42" s="48">
        <v>2742.2292189726541</v>
      </c>
      <c r="X42" s="185">
        <v>2555.9</v>
      </c>
      <c r="Y42" s="8"/>
    </row>
    <row r="43" spans="1:25" ht="11.1" customHeight="1" x14ac:dyDescent="0.15">
      <c r="A43" s="8"/>
      <c r="B43" s="31"/>
      <c r="C43" s="8">
        <v>8</v>
      </c>
      <c r="D43" s="15"/>
      <c r="E43" s="141">
        <v>5565</v>
      </c>
      <c r="F43" s="141">
        <v>7875</v>
      </c>
      <c r="G43" s="141">
        <v>5923.3168316831679</v>
      </c>
      <c r="H43" s="283">
        <v>188.4</v>
      </c>
      <c r="I43" s="48">
        <v>1470</v>
      </c>
      <c r="J43" s="48">
        <v>2058</v>
      </c>
      <c r="K43" s="48">
        <v>1662.800069619665</v>
      </c>
      <c r="L43" s="48">
        <v>37168.300000000003</v>
      </c>
      <c r="M43" s="48">
        <v>2481.15</v>
      </c>
      <c r="N43" s="48">
        <v>2782.5</v>
      </c>
      <c r="O43" s="48">
        <v>2515.3958447238929</v>
      </c>
      <c r="P43" s="48">
        <v>2762.5</v>
      </c>
      <c r="Q43" s="48">
        <v>2640.75</v>
      </c>
      <c r="R43" s="48">
        <v>2951.55</v>
      </c>
      <c r="S43" s="48">
        <v>2850.9576572008114</v>
      </c>
      <c r="T43" s="48">
        <v>4667.7</v>
      </c>
      <c r="U43" s="48">
        <v>2636.55</v>
      </c>
      <c r="V43" s="48">
        <v>2938.9500000000003</v>
      </c>
      <c r="W43" s="48">
        <v>2731.2067550134857</v>
      </c>
      <c r="X43" s="185">
        <v>2741.4</v>
      </c>
      <c r="Y43" s="8"/>
    </row>
    <row r="44" spans="1:25" ht="11.1" customHeight="1" x14ac:dyDescent="0.15">
      <c r="A44" s="8"/>
      <c r="B44" s="31"/>
      <c r="C44" s="8">
        <v>9</v>
      </c>
      <c r="D44" s="15"/>
      <c r="E44" s="141">
        <v>5565</v>
      </c>
      <c r="F44" s="141">
        <v>6825</v>
      </c>
      <c r="G44" s="141">
        <v>6032.9367866549619</v>
      </c>
      <c r="H44" s="283">
        <v>633.29999999999995</v>
      </c>
      <c r="I44" s="48">
        <v>1470</v>
      </c>
      <c r="J44" s="48">
        <v>2130.4500000000003</v>
      </c>
      <c r="K44" s="48">
        <v>1698.709880254215</v>
      </c>
      <c r="L44" s="48">
        <v>23186.5</v>
      </c>
      <c r="M44" s="48">
        <v>2550.4500000000003</v>
      </c>
      <c r="N44" s="48">
        <v>2767.8</v>
      </c>
      <c r="O44" s="48">
        <v>2717.4601226993864</v>
      </c>
      <c r="P44" s="48">
        <v>2325.1999999999998</v>
      </c>
      <c r="Q44" s="48">
        <v>2841.3</v>
      </c>
      <c r="R44" s="48">
        <v>3150</v>
      </c>
      <c r="S44" s="48">
        <v>2980.8141273693186</v>
      </c>
      <c r="T44" s="48">
        <v>3058.7</v>
      </c>
      <c r="U44" s="48">
        <v>2835</v>
      </c>
      <c r="V44" s="48">
        <v>3150</v>
      </c>
      <c r="W44" s="48">
        <v>2882.3264711594484</v>
      </c>
      <c r="X44" s="185">
        <v>2040.6</v>
      </c>
      <c r="Y44" s="8"/>
    </row>
    <row r="45" spans="1:25" ht="11.1" customHeight="1" x14ac:dyDescent="0.15">
      <c r="A45" s="8"/>
      <c r="B45" s="31"/>
      <c r="C45" s="8">
        <v>10</v>
      </c>
      <c r="D45" s="15"/>
      <c r="E45" s="141">
        <v>5775</v>
      </c>
      <c r="F45" s="141">
        <v>5775</v>
      </c>
      <c r="G45" s="141">
        <v>5775</v>
      </c>
      <c r="H45" s="283">
        <v>384.1</v>
      </c>
      <c r="I45" s="48">
        <v>1575</v>
      </c>
      <c r="J45" s="48">
        <v>2101.0500000000002</v>
      </c>
      <c r="K45" s="48">
        <v>1784.6356138246842</v>
      </c>
      <c r="L45" s="48">
        <v>26953.1</v>
      </c>
      <c r="M45" s="48">
        <v>2593.5</v>
      </c>
      <c r="N45" s="48">
        <v>3244.5</v>
      </c>
      <c r="O45" s="48">
        <v>3079.3719512195121</v>
      </c>
      <c r="P45" s="48">
        <v>3030.8</v>
      </c>
      <c r="Q45" s="48">
        <v>2843.4</v>
      </c>
      <c r="R45" s="48">
        <v>3046.05</v>
      </c>
      <c r="S45" s="48">
        <v>2963.2581036154588</v>
      </c>
      <c r="T45" s="48">
        <v>2950.2</v>
      </c>
      <c r="U45" s="48">
        <v>2835</v>
      </c>
      <c r="V45" s="48">
        <v>3045</v>
      </c>
      <c r="W45" s="48">
        <v>2908.1904965753424</v>
      </c>
      <c r="X45" s="185">
        <v>2324.6999999999998</v>
      </c>
      <c r="Y45" s="8"/>
    </row>
    <row r="46" spans="1:25" ht="11.1" customHeight="1" x14ac:dyDescent="0.15">
      <c r="A46" s="8"/>
      <c r="B46" s="32"/>
      <c r="C46" s="6">
        <v>11</v>
      </c>
      <c r="D46" s="16"/>
      <c r="E46" s="144">
        <v>0</v>
      </c>
      <c r="F46" s="144">
        <v>0</v>
      </c>
      <c r="G46" s="144">
        <v>0</v>
      </c>
      <c r="H46" s="284">
        <v>66.8</v>
      </c>
      <c r="I46" s="50">
        <v>1470</v>
      </c>
      <c r="J46" s="50">
        <v>2106.3000000000002</v>
      </c>
      <c r="K46" s="50">
        <v>1610.0551619273549</v>
      </c>
      <c r="L46" s="50">
        <v>30733.8</v>
      </c>
      <c r="M46" s="50">
        <v>2782.5</v>
      </c>
      <c r="N46" s="50">
        <v>3244.5</v>
      </c>
      <c r="O46" s="50">
        <v>2949.3426453819839</v>
      </c>
      <c r="P46" s="50">
        <v>2394.8000000000002</v>
      </c>
      <c r="Q46" s="50">
        <v>2835</v>
      </c>
      <c r="R46" s="50">
        <v>3244.5</v>
      </c>
      <c r="S46" s="50">
        <v>2984.3523103220118</v>
      </c>
      <c r="T46" s="50">
        <v>3025.2</v>
      </c>
      <c r="U46" s="50">
        <v>2836.05</v>
      </c>
      <c r="V46" s="50">
        <v>3244.5</v>
      </c>
      <c r="W46" s="50">
        <v>2938.8478042239358</v>
      </c>
      <c r="X46" s="205">
        <v>2115.3000000000002</v>
      </c>
      <c r="Y46" s="8"/>
    </row>
    <row r="47" spans="1:25" ht="3.75" customHeight="1" x14ac:dyDescent="0.15">
      <c r="B47" s="30"/>
      <c r="C47" s="172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6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2:26" x14ac:dyDescent="0.15">
      <c r="B50" s="22" t="s">
        <v>18</v>
      </c>
      <c r="C50" s="19" t="s">
        <v>22</v>
      </c>
      <c r="X50" s="8"/>
      <c r="Y50" s="8"/>
      <c r="Z50" s="8"/>
    </row>
    <row r="51" spans="2:26" x14ac:dyDescent="0.15">
      <c r="B51" s="22"/>
      <c r="X51" s="8"/>
      <c r="Y51" s="8"/>
      <c r="Z51" s="8"/>
    </row>
    <row r="52" spans="2:26" x14ac:dyDescent="0.15"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49"/>
      <c r="Y56" s="8"/>
      <c r="Z56" s="8"/>
    </row>
    <row r="57" spans="2:26" x14ac:dyDescent="0.15">
      <c r="X57" s="222"/>
      <c r="Y57" s="8"/>
      <c r="Z57" s="8"/>
    </row>
    <row r="58" spans="2:26" x14ac:dyDescent="0.15">
      <c r="X58" s="49"/>
      <c r="Y58" s="8"/>
      <c r="Z58" s="8"/>
    </row>
    <row r="59" spans="2:26" x14ac:dyDescent="0.15">
      <c r="X59" s="49"/>
      <c r="Y59" s="8"/>
      <c r="Z59" s="8"/>
    </row>
    <row r="60" spans="2:26" x14ac:dyDescent="0.15">
      <c r="X60" s="49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  <row r="63" spans="2:26" x14ac:dyDescent="0.15">
      <c r="X63" s="8"/>
      <c r="Y63" s="8"/>
      <c r="Z63" s="8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Z4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近乳23!B2</f>
        <v>(3)乳牛チルド「2」の品目別価格　（つづき）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63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9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.75" customHeight="1" x14ac:dyDescent="0.15">
      <c r="B5" s="4"/>
      <c r="C5" s="39" t="s">
        <v>59</v>
      </c>
      <c r="D5" s="40"/>
      <c r="E5" s="41" t="s">
        <v>122</v>
      </c>
      <c r="F5" s="42"/>
      <c r="G5" s="42"/>
      <c r="H5" s="43"/>
      <c r="I5" s="41" t="s">
        <v>133</v>
      </c>
      <c r="J5" s="42"/>
      <c r="K5" s="42"/>
      <c r="L5" s="43"/>
      <c r="M5" s="41" t="s">
        <v>126</v>
      </c>
      <c r="N5" s="42"/>
      <c r="O5" s="42"/>
      <c r="P5" s="43"/>
      <c r="Q5" s="41" t="s">
        <v>134</v>
      </c>
      <c r="R5" s="42"/>
      <c r="S5" s="42"/>
      <c r="T5" s="43"/>
      <c r="U5" s="41" t="s">
        <v>135</v>
      </c>
      <c r="V5" s="42"/>
      <c r="W5" s="42"/>
      <c r="X5" s="43"/>
      <c r="Z5" s="8"/>
      <c r="AA5" s="8"/>
      <c r="AB5" s="45"/>
      <c r="AC5" s="45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8"/>
      <c r="AY5" s="8"/>
      <c r="AZ5" s="8"/>
    </row>
    <row r="6" spans="2:52" ht="12.75" customHeight="1" x14ac:dyDescent="0.15">
      <c r="B6" s="44" t="s">
        <v>125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45"/>
      <c r="AB6" s="45"/>
      <c r="AC6" s="45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8"/>
      <c r="AY6" s="8"/>
      <c r="AZ6" s="8"/>
    </row>
    <row r="7" spans="2:52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8"/>
      <c r="AB7" s="8"/>
      <c r="AC7" s="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8"/>
      <c r="AY7" s="8"/>
      <c r="AZ7" s="8"/>
    </row>
    <row r="8" spans="2:52" s="36" customFormat="1" ht="12.75" customHeight="1" x14ac:dyDescent="0.15">
      <c r="B8" s="31" t="s">
        <v>160</v>
      </c>
      <c r="C8" s="99">
        <v>21</v>
      </c>
      <c r="D8" s="8" t="s">
        <v>161</v>
      </c>
      <c r="E8" s="47">
        <v>735</v>
      </c>
      <c r="F8" s="48">
        <v>1213</v>
      </c>
      <c r="G8" s="49">
        <v>887</v>
      </c>
      <c r="H8" s="48">
        <v>139346</v>
      </c>
      <c r="I8" s="195" t="s">
        <v>99</v>
      </c>
      <c r="J8" s="190" t="s">
        <v>99</v>
      </c>
      <c r="K8" s="198" t="s">
        <v>99</v>
      </c>
      <c r="L8" s="190" t="s">
        <v>99</v>
      </c>
      <c r="M8" s="47">
        <v>2310</v>
      </c>
      <c r="N8" s="48">
        <v>3150</v>
      </c>
      <c r="O8" s="49">
        <v>2626</v>
      </c>
      <c r="P8" s="48">
        <v>26880</v>
      </c>
      <c r="Q8" s="47">
        <v>1890</v>
      </c>
      <c r="R8" s="48">
        <v>2647</v>
      </c>
      <c r="S8" s="49">
        <v>2289</v>
      </c>
      <c r="T8" s="48">
        <v>12840</v>
      </c>
      <c r="U8" s="47">
        <v>2310</v>
      </c>
      <c r="V8" s="48">
        <v>3255</v>
      </c>
      <c r="W8" s="49">
        <v>2742</v>
      </c>
      <c r="X8" s="48">
        <v>38690</v>
      </c>
      <c r="Y8" s="19"/>
      <c r="Z8" s="30"/>
      <c r="AA8" s="229"/>
      <c r="AB8" s="99"/>
      <c r="AC8" s="8"/>
      <c r="AD8" s="49"/>
      <c r="AE8" s="49"/>
      <c r="AF8" s="49"/>
      <c r="AG8" s="49"/>
      <c r="AH8" s="198"/>
      <c r="AI8" s="198"/>
      <c r="AJ8" s="198"/>
      <c r="AK8" s="198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  <c r="AZ8" s="30"/>
    </row>
    <row r="9" spans="2:52" s="36" customFormat="1" ht="12.75" customHeight="1" x14ac:dyDescent="0.15">
      <c r="B9" s="31"/>
      <c r="C9" s="99">
        <v>22</v>
      </c>
      <c r="D9" s="15"/>
      <c r="E9" s="48">
        <v>735</v>
      </c>
      <c r="F9" s="48">
        <v>1155</v>
      </c>
      <c r="G9" s="68">
        <v>892</v>
      </c>
      <c r="H9" s="48">
        <v>123235</v>
      </c>
      <c r="I9" s="190" t="s">
        <v>99</v>
      </c>
      <c r="J9" s="190" t="s">
        <v>99</v>
      </c>
      <c r="K9" s="190" t="s">
        <v>99</v>
      </c>
      <c r="L9" s="190" t="s">
        <v>99</v>
      </c>
      <c r="M9" s="68">
        <v>2415</v>
      </c>
      <c r="N9" s="48">
        <v>3150</v>
      </c>
      <c r="O9" s="48">
        <v>2711</v>
      </c>
      <c r="P9" s="48">
        <v>28410</v>
      </c>
      <c r="Q9" s="48">
        <v>2100</v>
      </c>
      <c r="R9" s="48">
        <v>2625</v>
      </c>
      <c r="S9" s="48">
        <v>2364</v>
      </c>
      <c r="T9" s="48">
        <v>18937</v>
      </c>
      <c r="U9" s="48">
        <v>2520</v>
      </c>
      <c r="V9" s="68">
        <v>3255</v>
      </c>
      <c r="W9" s="48">
        <v>2759</v>
      </c>
      <c r="X9" s="68">
        <v>40637</v>
      </c>
      <c r="Y9" s="19"/>
      <c r="Z9" s="30"/>
      <c r="AA9" s="229"/>
      <c r="AB9" s="99"/>
      <c r="AC9" s="8"/>
      <c r="AD9" s="49"/>
      <c r="AE9" s="49"/>
      <c r="AF9" s="49"/>
      <c r="AG9" s="49"/>
      <c r="AH9" s="198"/>
      <c r="AI9" s="198"/>
      <c r="AJ9" s="198"/>
      <c r="AK9" s="198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  <c r="AZ9" s="30"/>
    </row>
    <row r="10" spans="2:52" s="36" customFormat="1" ht="12.75" customHeight="1" x14ac:dyDescent="0.15">
      <c r="B10" s="31"/>
      <c r="C10" s="99">
        <v>23</v>
      </c>
      <c r="D10" s="15"/>
      <c r="E10" s="221">
        <v>630</v>
      </c>
      <c r="F10" s="221">
        <v>1050</v>
      </c>
      <c r="G10" s="221">
        <v>806.79924428051913</v>
      </c>
      <c r="H10" s="221">
        <v>112971.1</v>
      </c>
      <c r="I10" s="281" t="s">
        <v>99</v>
      </c>
      <c r="J10" s="281" t="s">
        <v>99</v>
      </c>
      <c r="K10" s="281" t="s">
        <v>99</v>
      </c>
      <c r="L10" s="281" t="s">
        <v>99</v>
      </c>
      <c r="M10" s="221">
        <v>2257.5</v>
      </c>
      <c r="N10" s="221">
        <v>2992.5</v>
      </c>
      <c r="O10" s="221">
        <v>2499.8696063737475</v>
      </c>
      <c r="P10" s="221">
        <v>39732.6</v>
      </c>
      <c r="Q10" s="221">
        <v>1995</v>
      </c>
      <c r="R10" s="221">
        <v>2933.7000000000003</v>
      </c>
      <c r="S10" s="221">
        <v>2334.2493825851134</v>
      </c>
      <c r="T10" s="221">
        <v>18906.3</v>
      </c>
      <c r="U10" s="221">
        <v>2310</v>
      </c>
      <c r="V10" s="221">
        <v>3150</v>
      </c>
      <c r="W10" s="221">
        <v>2678.7873586784604</v>
      </c>
      <c r="X10" s="261">
        <v>52669.000000000015</v>
      </c>
      <c r="Y10" s="19"/>
      <c r="Z10" s="30"/>
      <c r="AA10" s="229"/>
      <c r="AB10" s="99"/>
      <c r="AC10" s="8"/>
      <c r="AD10" s="49"/>
      <c r="AE10" s="49"/>
      <c r="AF10" s="49"/>
      <c r="AG10" s="49"/>
      <c r="AH10" s="198"/>
      <c r="AI10" s="198"/>
      <c r="AJ10" s="198"/>
      <c r="AK10" s="198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30"/>
      <c r="AY10" s="30"/>
      <c r="AZ10" s="30"/>
    </row>
    <row r="11" spans="2:52" s="36" customFormat="1" ht="12.75" customHeight="1" x14ac:dyDescent="0.15">
      <c r="B11" s="32"/>
      <c r="C11" s="100">
        <v>24</v>
      </c>
      <c r="D11" s="16"/>
      <c r="E11" s="264">
        <v>630</v>
      </c>
      <c r="F11" s="264">
        <v>1365</v>
      </c>
      <c r="G11" s="264">
        <v>697.55213848092274</v>
      </c>
      <c r="H11" s="264">
        <v>187984.10000000003</v>
      </c>
      <c r="I11" s="214" t="s">
        <v>99</v>
      </c>
      <c r="J11" s="214" t="s">
        <v>99</v>
      </c>
      <c r="K11" s="214" t="s">
        <v>99</v>
      </c>
      <c r="L11" s="214" t="s">
        <v>99</v>
      </c>
      <c r="M11" s="264">
        <v>2206</v>
      </c>
      <c r="N11" s="264">
        <v>2940</v>
      </c>
      <c r="O11" s="264">
        <v>2340.8850866075195</v>
      </c>
      <c r="P11" s="264">
        <v>20505.200000000004</v>
      </c>
      <c r="Q11" s="264">
        <v>1785</v>
      </c>
      <c r="R11" s="264">
        <v>2887.5</v>
      </c>
      <c r="S11" s="264">
        <v>2184.1333972700509</v>
      </c>
      <c r="T11" s="264">
        <v>55808.6</v>
      </c>
      <c r="U11" s="264">
        <v>1890</v>
      </c>
      <c r="V11" s="264">
        <v>3570</v>
      </c>
      <c r="W11" s="264">
        <v>2247.9894100686374</v>
      </c>
      <c r="X11" s="264">
        <v>63339.799999999996</v>
      </c>
      <c r="Y11" s="19"/>
      <c r="Z11" s="30"/>
      <c r="AA11" s="229"/>
      <c r="AB11" s="99"/>
      <c r="AC11" s="8"/>
      <c r="AD11" s="231"/>
      <c r="AE11" s="231"/>
      <c r="AF11" s="231"/>
      <c r="AG11" s="231"/>
      <c r="AH11" s="235"/>
      <c r="AI11" s="235"/>
      <c r="AJ11" s="235"/>
      <c r="AK11" s="235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30"/>
      <c r="AY11" s="30"/>
      <c r="AZ11" s="30"/>
    </row>
    <row r="12" spans="2:52" ht="12.75" customHeight="1" x14ac:dyDescent="0.15">
      <c r="B12" s="31"/>
      <c r="C12" s="99">
        <v>11</v>
      </c>
      <c r="D12" s="15"/>
      <c r="E12" s="48">
        <v>735</v>
      </c>
      <c r="F12" s="48">
        <v>1050</v>
      </c>
      <c r="G12" s="48">
        <v>894.40221425828713</v>
      </c>
      <c r="H12" s="48">
        <v>19474.7</v>
      </c>
      <c r="I12" s="190">
        <v>0</v>
      </c>
      <c r="J12" s="190">
        <v>0</v>
      </c>
      <c r="K12" s="190">
        <v>0</v>
      </c>
      <c r="L12" s="190">
        <v>0</v>
      </c>
      <c r="M12" s="48">
        <v>0</v>
      </c>
      <c r="N12" s="48">
        <v>0</v>
      </c>
      <c r="O12" s="48">
        <v>0</v>
      </c>
      <c r="P12" s="48">
        <v>867</v>
      </c>
      <c r="Q12" s="48">
        <v>1995</v>
      </c>
      <c r="R12" s="48">
        <v>2730</v>
      </c>
      <c r="S12" s="48">
        <v>2378.3013608123151</v>
      </c>
      <c r="T12" s="48">
        <v>5678.9</v>
      </c>
      <c r="U12" s="48">
        <v>1995</v>
      </c>
      <c r="V12" s="48">
        <v>2730</v>
      </c>
      <c r="W12" s="48">
        <v>2402.455445544555</v>
      </c>
      <c r="X12" s="68">
        <v>5453.5</v>
      </c>
      <c r="Z12" s="8"/>
      <c r="AA12" s="229"/>
      <c r="AB12" s="99"/>
      <c r="AC12" s="8"/>
      <c r="AD12" s="49"/>
      <c r="AE12" s="49"/>
      <c r="AF12" s="49"/>
      <c r="AG12" s="49"/>
      <c r="AH12" s="198"/>
      <c r="AI12" s="198"/>
      <c r="AJ12" s="198"/>
      <c r="AK12" s="198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8"/>
      <c r="AY12" s="8"/>
      <c r="AZ12" s="8"/>
    </row>
    <row r="13" spans="2:52" ht="12.75" customHeight="1" x14ac:dyDescent="0.15">
      <c r="B13" s="31"/>
      <c r="C13" s="99">
        <v>12</v>
      </c>
      <c r="D13" s="15"/>
      <c r="E13" s="48">
        <v>735</v>
      </c>
      <c r="F13" s="48">
        <v>1050</v>
      </c>
      <c r="G13" s="48">
        <v>865.01870441694678</v>
      </c>
      <c r="H13" s="48">
        <v>13697.7</v>
      </c>
      <c r="I13" s="190">
        <v>0</v>
      </c>
      <c r="J13" s="190">
        <v>0</v>
      </c>
      <c r="K13" s="190">
        <v>0</v>
      </c>
      <c r="L13" s="190">
        <v>0</v>
      </c>
      <c r="M13" s="48">
        <v>2625</v>
      </c>
      <c r="N13" s="48">
        <v>2940</v>
      </c>
      <c r="O13" s="48">
        <v>2724.6871884346947</v>
      </c>
      <c r="P13" s="48">
        <v>1092.7</v>
      </c>
      <c r="Q13" s="48">
        <v>2310</v>
      </c>
      <c r="R13" s="48">
        <v>2835</v>
      </c>
      <c r="S13" s="48">
        <v>2538.0641571685665</v>
      </c>
      <c r="T13" s="48">
        <v>6909.6</v>
      </c>
      <c r="U13" s="48">
        <v>2310</v>
      </c>
      <c r="V13" s="48">
        <v>2835</v>
      </c>
      <c r="W13" s="48">
        <v>2551.1812307040395</v>
      </c>
      <c r="X13" s="68">
        <v>7300.2</v>
      </c>
      <c r="Z13" s="8"/>
      <c r="AA13" s="229"/>
      <c r="AB13" s="99"/>
      <c r="AC13" s="8"/>
      <c r="AD13" s="49"/>
      <c r="AE13" s="49"/>
      <c r="AF13" s="49"/>
      <c r="AG13" s="49"/>
      <c r="AH13" s="198"/>
      <c r="AI13" s="198"/>
      <c r="AJ13" s="198"/>
      <c r="AK13" s="198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2:52" ht="12.75" customHeight="1" x14ac:dyDescent="0.15">
      <c r="B14" s="31" t="s">
        <v>156</v>
      </c>
      <c r="C14" s="99">
        <v>1</v>
      </c>
      <c r="D14" s="15" t="s">
        <v>149</v>
      </c>
      <c r="E14" s="48">
        <v>735</v>
      </c>
      <c r="F14" s="48">
        <v>1050</v>
      </c>
      <c r="G14" s="48">
        <v>842.2352299429341</v>
      </c>
      <c r="H14" s="48">
        <v>12701.1</v>
      </c>
      <c r="I14" s="190">
        <v>0</v>
      </c>
      <c r="J14" s="190">
        <v>0</v>
      </c>
      <c r="K14" s="190">
        <v>0</v>
      </c>
      <c r="L14" s="190">
        <v>0</v>
      </c>
      <c r="M14" s="48">
        <v>2625</v>
      </c>
      <c r="N14" s="48">
        <v>3465</v>
      </c>
      <c r="O14" s="48">
        <v>2861.5835021174717</v>
      </c>
      <c r="P14" s="48">
        <v>1147.4000000000001</v>
      </c>
      <c r="Q14" s="48">
        <v>2100</v>
      </c>
      <c r="R14" s="48">
        <v>2730</v>
      </c>
      <c r="S14" s="48">
        <v>2521.8176263017467</v>
      </c>
      <c r="T14" s="48">
        <v>4094.7</v>
      </c>
      <c r="U14" s="48">
        <v>2100</v>
      </c>
      <c r="V14" s="48">
        <v>2730</v>
      </c>
      <c r="W14" s="48">
        <v>2478.5801895558438</v>
      </c>
      <c r="X14" s="68">
        <v>5030.7</v>
      </c>
      <c r="Z14" s="8"/>
      <c r="AA14" s="229"/>
      <c r="AB14" s="99"/>
      <c r="AC14" s="8"/>
      <c r="AD14" s="49"/>
      <c r="AE14" s="49"/>
      <c r="AF14" s="49"/>
      <c r="AG14" s="49"/>
      <c r="AH14" s="198"/>
      <c r="AI14" s="198"/>
      <c r="AJ14" s="198"/>
      <c r="AK14" s="198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2:52" ht="12.75" customHeight="1" x14ac:dyDescent="0.15">
      <c r="B15" s="31"/>
      <c r="C15" s="99">
        <v>2</v>
      </c>
      <c r="D15" s="15"/>
      <c r="E15" s="48">
        <v>682.5</v>
      </c>
      <c r="F15" s="68">
        <v>1050</v>
      </c>
      <c r="G15" s="48">
        <v>820.89510096576021</v>
      </c>
      <c r="H15" s="48">
        <v>14244.4</v>
      </c>
      <c r="I15" s="190">
        <v>0</v>
      </c>
      <c r="J15" s="190">
        <v>0</v>
      </c>
      <c r="K15" s="190">
        <v>0</v>
      </c>
      <c r="L15" s="190">
        <v>0</v>
      </c>
      <c r="M15" s="48">
        <v>2625</v>
      </c>
      <c r="N15" s="48">
        <v>3465</v>
      </c>
      <c r="O15" s="48">
        <v>3150.5944881889759</v>
      </c>
      <c r="P15" s="48">
        <v>817.4</v>
      </c>
      <c r="Q15" s="48">
        <v>1785</v>
      </c>
      <c r="R15" s="48">
        <v>2730</v>
      </c>
      <c r="S15" s="48">
        <v>2452.5575230511308</v>
      </c>
      <c r="T15" s="48">
        <v>3912.5</v>
      </c>
      <c r="U15" s="48">
        <v>2310</v>
      </c>
      <c r="V15" s="48">
        <v>3150</v>
      </c>
      <c r="W15" s="48">
        <v>2575.3346769916207</v>
      </c>
      <c r="X15" s="68">
        <v>4822.5</v>
      </c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</row>
    <row r="16" spans="2:52" ht="12.75" customHeight="1" x14ac:dyDescent="0.15">
      <c r="B16" s="31"/>
      <c r="C16" s="99">
        <v>3</v>
      </c>
      <c r="D16" s="15"/>
      <c r="E16" s="48">
        <v>735</v>
      </c>
      <c r="F16" s="48">
        <v>1323</v>
      </c>
      <c r="G16" s="48">
        <v>846.05281651139023</v>
      </c>
      <c r="H16" s="48">
        <v>14843.3</v>
      </c>
      <c r="I16" s="190">
        <v>0</v>
      </c>
      <c r="J16" s="190">
        <v>0</v>
      </c>
      <c r="K16" s="190">
        <v>0</v>
      </c>
      <c r="L16" s="190">
        <v>0</v>
      </c>
      <c r="M16" s="48">
        <v>2520</v>
      </c>
      <c r="N16" s="48">
        <v>2992.5</v>
      </c>
      <c r="O16" s="48">
        <v>2778.1566611842104</v>
      </c>
      <c r="P16" s="48">
        <v>148.80000000000001</v>
      </c>
      <c r="Q16" s="48">
        <v>1890</v>
      </c>
      <c r="R16" s="48">
        <v>2730</v>
      </c>
      <c r="S16" s="48">
        <v>2435.265832411505</v>
      </c>
      <c r="T16" s="48">
        <v>3076.2</v>
      </c>
      <c r="U16" s="48">
        <v>2310</v>
      </c>
      <c r="V16" s="48">
        <v>3150</v>
      </c>
      <c r="W16" s="48">
        <v>2609.91579611306</v>
      </c>
      <c r="X16" s="68">
        <v>5361.6</v>
      </c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</row>
    <row r="17" spans="2:52" ht="12.75" customHeight="1" x14ac:dyDescent="0.15">
      <c r="B17" s="31"/>
      <c r="C17" s="99">
        <v>4</v>
      </c>
      <c r="D17" s="15"/>
      <c r="E17" s="48">
        <v>735</v>
      </c>
      <c r="F17" s="68">
        <v>1207.5</v>
      </c>
      <c r="G17" s="48">
        <v>884.07634055904157</v>
      </c>
      <c r="H17" s="48">
        <v>19766.3</v>
      </c>
      <c r="I17" s="190">
        <v>0</v>
      </c>
      <c r="J17" s="190">
        <v>0</v>
      </c>
      <c r="K17" s="190">
        <v>0</v>
      </c>
      <c r="L17" s="190">
        <v>0</v>
      </c>
      <c r="M17" s="48">
        <v>2572.5</v>
      </c>
      <c r="N17" s="48">
        <v>3150</v>
      </c>
      <c r="O17" s="48">
        <v>2752.8495145631068</v>
      </c>
      <c r="P17" s="48">
        <v>613.70000000000005</v>
      </c>
      <c r="Q17" s="48">
        <v>1890</v>
      </c>
      <c r="R17" s="48">
        <v>2730</v>
      </c>
      <c r="S17" s="48">
        <v>2503.8531653061737</v>
      </c>
      <c r="T17" s="48">
        <v>5426.9</v>
      </c>
      <c r="U17" s="48">
        <v>2257.5</v>
      </c>
      <c r="V17" s="48">
        <v>3150</v>
      </c>
      <c r="W17" s="68">
        <v>2656.5016438213188</v>
      </c>
      <c r="X17" s="48">
        <v>6123.6</v>
      </c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</row>
    <row r="18" spans="2:52" ht="12.75" customHeight="1" x14ac:dyDescent="0.15">
      <c r="B18" s="31"/>
      <c r="C18" s="99">
        <v>5</v>
      </c>
      <c r="D18" s="15"/>
      <c r="E18" s="48">
        <v>737.1</v>
      </c>
      <c r="F18" s="48">
        <v>1260</v>
      </c>
      <c r="G18" s="48">
        <v>847.81097104743731</v>
      </c>
      <c r="H18" s="48">
        <v>20285.8</v>
      </c>
      <c r="I18" s="190">
        <v>0</v>
      </c>
      <c r="J18" s="190">
        <v>0</v>
      </c>
      <c r="K18" s="190">
        <v>0</v>
      </c>
      <c r="L18" s="190">
        <v>0</v>
      </c>
      <c r="M18" s="48">
        <v>2415</v>
      </c>
      <c r="N18" s="48">
        <v>3150</v>
      </c>
      <c r="O18" s="48">
        <v>2580.5906728787718</v>
      </c>
      <c r="P18" s="48">
        <v>2979.5</v>
      </c>
      <c r="Q18" s="48">
        <v>2100</v>
      </c>
      <c r="R18" s="48">
        <v>2730</v>
      </c>
      <c r="S18" s="48">
        <v>2529.2982147604325</v>
      </c>
      <c r="T18" s="48">
        <v>6215.4</v>
      </c>
      <c r="U18" s="48">
        <v>2205</v>
      </c>
      <c r="V18" s="48">
        <v>3570</v>
      </c>
      <c r="W18" s="48">
        <v>2631.781191780246</v>
      </c>
      <c r="X18" s="68">
        <v>7398.4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</row>
    <row r="19" spans="2:52" ht="12.75" customHeight="1" x14ac:dyDescent="0.15">
      <c r="B19" s="31"/>
      <c r="C19" s="99">
        <v>6</v>
      </c>
      <c r="D19" s="15"/>
      <c r="E19" s="48">
        <v>735</v>
      </c>
      <c r="F19" s="48">
        <v>1299.9000000000001</v>
      </c>
      <c r="G19" s="48">
        <v>849.90150203546727</v>
      </c>
      <c r="H19" s="48">
        <v>17039.7</v>
      </c>
      <c r="I19" s="190">
        <v>0</v>
      </c>
      <c r="J19" s="190">
        <v>0</v>
      </c>
      <c r="K19" s="190">
        <v>0</v>
      </c>
      <c r="L19" s="190">
        <v>0</v>
      </c>
      <c r="M19" s="48">
        <v>2415</v>
      </c>
      <c r="N19" s="48">
        <v>3097.5</v>
      </c>
      <c r="O19" s="48">
        <v>2576.9863495116897</v>
      </c>
      <c r="P19" s="48">
        <v>1668.9</v>
      </c>
      <c r="Q19" s="48">
        <v>1890</v>
      </c>
      <c r="R19" s="48">
        <v>2730</v>
      </c>
      <c r="S19" s="48">
        <v>2566.48608304244</v>
      </c>
      <c r="T19" s="48">
        <v>4530.1000000000004</v>
      </c>
      <c r="U19" s="48">
        <v>2205</v>
      </c>
      <c r="V19" s="48">
        <v>2940</v>
      </c>
      <c r="W19" s="48">
        <v>2637.5865227705935</v>
      </c>
      <c r="X19" s="48">
        <v>7934.5</v>
      </c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</row>
    <row r="20" spans="2:52" ht="12.75" customHeight="1" x14ac:dyDescent="0.15">
      <c r="B20" s="31"/>
      <c r="C20" s="99">
        <v>7</v>
      </c>
      <c r="D20" s="15"/>
      <c r="E20" s="48">
        <v>787.5</v>
      </c>
      <c r="F20" s="48">
        <v>1320.9</v>
      </c>
      <c r="G20" s="48">
        <v>909.54001485783749</v>
      </c>
      <c r="H20" s="48">
        <v>23409.3</v>
      </c>
      <c r="I20" s="190">
        <v>0</v>
      </c>
      <c r="J20" s="190">
        <v>0</v>
      </c>
      <c r="K20" s="190">
        <v>0</v>
      </c>
      <c r="L20" s="190">
        <v>0</v>
      </c>
      <c r="M20" s="48">
        <v>2467.5</v>
      </c>
      <c r="N20" s="48">
        <v>3034.5</v>
      </c>
      <c r="O20" s="48">
        <v>2571.1258389261748</v>
      </c>
      <c r="P20" s="48">
        <v>981.5</v>
      </c>
      <c r="Q20" s="48">
        <v>1890</v>
      </c>
      <c r="R20" s="48">
        <v>2730</v>
      </c>
      <c r="S20" s="48">
        <v>2532.8234644109125</v>
      </c>
      <c r="T20" s="48">
        <v>6394.9</v>
      </c>
      <c r="U20" s="48">
        <v>2100</v>
      </c>
      <c r="V20" s="48">
        <v>3150</v>
      </c>
      <c r="W20" s="48">
        <v>2685.1661218559884</v>
      </c>
      <c r="X20" s="68">
        <v>7861.8</v>
      </c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</row>
    <row r="21" spans="2:52" ht="12.75" customHeight="1" x14ac:dyDescent="0.15">
      <c r="B21" s="31"/>
      <c r="C21" s="99">
        <v>8</v>
      </c>
      <c r="D21" s="15"/>
      <c r="E21" s="48">
        <v>787.5</v>
      </c>
      <c r="F21" s="48">
        <v>1155</v>
      </c>
      <c r="G21" s="48">
        <v>905.91176617516032</v>
      </c>
      <c r="H21" s="48">
        <v>19584.3</v>
      </c>
      <c r="I21" s="190">
        <v>0</v>
      </c>
      <c r="J21" s="190">
        <v>0</v>
      </c>
      <c r="K21" s="190">
        <v>0</v>
      </c>
      <c r="L21" s="190">
        <v>0</v>
      </c>
      <c r="M21" s="48">
        <v>2415</v>
      </c>
      <c r="N21" s="48">
        <v>3034.5</v>
      </c>
      <c r="O21" s="48">
        <v>2656.8164270238321</v>
      </c>
      <c r="P21" s="48">
        <v>1451.3</v>
      </c>
      <c r="Q21" s="48">
        <v>1890</v>
      </c>
      <c r="R21" s="48">
        <v>2730</v>
      </c>
      <c r="S21" s="48">
        <v>2526.6307807452945</v>
      </c>
      <c r="T21" s="48">
        <v>6033.9</v>
      </c>
      <c r="U21" s="48">
        <v>2100</v>
      </c>
      <c r="V21" s="48">
        <v>2940</v>
      </c>
      <c r="W21" s="48">
        <v>2616.7534073851671</v>
      </c>
      <c r="X21" s="68">
        <v>7634.2</v>
      </c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</row>
    <row r="22" spans="2:52" ht="12.75" customHeight="1" x14ac:dyDescent="0.15">
      <c r="B22" s="31"/>
      <c r="C22" s="99">
        <v>9</v>
      </c>
      <c r="D22" s="15"/>
      <c r="E22" s="48">
        <v>735</v>
      </c>
      <c r="F22" s="48">
        <v>1239</v>
      </c>
      <c r="G22" s="48">
        <v>833.62188717601293</v>
      </c>
      <c r="H22" s="48">
        <v>30987.200000000001</v>
      </c>
      <c r="I22" s="190">
        <v>0</v>
      </c>
      <c r="J22" s="190">
        <v>0</v>
      </c>
      <c r="K22" s="190">
        <v>0</v>
      </c>
      <c r="L22" s="190">
        <v>0</v>
      </c>
      <c r="M22" s="48">
        <v>2415</v>
      </c>
      <c r="N22" s="48">
        <v>3255</v>
      </c>
      <c r="O22" s="48">
        <v>2668.463272311215</v>
      </c>
      <c r="P22" s="48">
        <v>1516.9</v>
      </c>
      <c r="Q22" s="48">
        <v>1890</v>
      </c>
      <c r="R22" s="48">
        <v>2940</v>
      </c>
      <c r="S22" s="48">
        <v>2660.6461077844315</v>
      </c>
      <c r="T22" s="48">
        <v>5552.9</v>
      </c>
      <c r="U22" s="48">
        <v>2205</v>
      </c>
      <c r="V22" s="48">
        <v>3150</v>
      </c>
      <c r="W22" s="48">
        <v>2704.0628311290779</v>
      </c>
      <c r="X22" s="68">
        <v>8205.7000000000007</v>
      </c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</row>
    <row r="23" spans="2:52" ht="12.75" customHeight="1" x14ac:dyDescent="0.15">
      <c r="B23" s="31"/>
      <c r="C23" s="99">
        <v>10</v>
      </c>
      <c r="D23" s="15"/>
      <c r="E23" s="48">
        <v>787.5</v>
      </c>
      <c r="F23" s="48">
        <v>1239</v>
      </c>
      <c r="G23" s="48">
        <v>867.49860345991453</v>
      </c>
      <c r="H23" s="48">
        <v>34632.400000000001</v>
      </c>
      <c r="I23" s="190">
        <v>0</v>
      </c>
      <c r="J23" s="190">
        <v>0</v>
      </c>
      <c r="K23" s="190">
        <v>0</v>
      </c>
      <c r="L23" s="190">
        <v>0</v>
      </c>
      <c r="M23" s="48">
        <v>2520</v>
      </c>
      <c r="N23" s="48">
        <v>3255</v>
      </c>
      <c r="O23" s="48">
        <v>2764.7933218810399</v>
      </c>
      <c r="P23" s="48">
        <v>1880.6</v>
      </c>
      <c r="Q23" s="48">
        <v>2257.5</v>
      </c>
      <c r="R23" s="48">
        <v>2940</v>
      </c>
      <c r="S23" s="48">
        <v>2648.9871225577263</v>
      </c>
      <c r="T23" s="48">
        <v>4513.3999999999996</v>
      </c>
      <c r="U23" s="48">
        <v>2310</v>
      </c>
      <c r="V23" s="48">
        <v>3150</v>
      </c>
      <c r="W23" s="48">
        <v>2700.7918363273448</v>
      </c>
      <c r="X23" s="68">
        <v>8552.6</v>
      </c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</row>
    <row r="24" spans="2:52" ht="12.75" customHeight="1" x14ac:dyDescent="0.15">
      <c r="B24" s="32"/>
      <c r="C24" s="100">
        <v>11</v>
      </c>
      <c r="D24" s="16"/>
      <c r="E24" s="50">
        <v>840</v>
      </c>
      <c r="F24" s="50">
        <v>1302</v>
      </c>
      <c r="G24" s="50">
        <v>934.00272464814236</v>
      </c>
      <c r="H24" s="50">
        <v>28929.8</v>
      </c>
      <c r="I24" s="191">
        <v>0</v>
      </c>
      <c r="J24" s="191">
        <v>0</v>
      </c>
      <c r="K24" s="191">
        <v>0</v>
      </c>
      <c r="L24" s="191">
        <v>0</v>
      </c>
      <c r="M24" s="50">
        <v>2625</v>
      </c>
      <c r="N24" s="50">
        <v>3255</v>
      </c>
      <c r="O24" s="50">
        <v>2737.600932648973</v>
      </c>
      <c r="P24" s="50">
        <v>2199.6999999999998</v>
      </c>
      <c r="Q24" s="50">
        <v>1890</v>
      </c>
      <c r="R24" s="50">
        <v>3008.25</v>
      </c>
      <c r="S24" s="50">
        <v>2675.4361430395911</v>
      </c>
      <c r="T24" s="50">
        <v>4143.8999999999996</v>
      </c>
      <c r="U24" s="50">
        <v>2415</v>
      </c>
      <c r="V24" s="50">
        <v>3150</v>
      </c>
      <c r="W24" s="50">
        <v>2714.2173926026176</v>
      </c>
      <c r="X24" s="52">
        <v>6016.6</v>
      </c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2:52" ht="12.75" customHeight="1" x14ac:dyDescent="0.15">
      <c r="B25" s="115"/>
      <c r="C25" s="78" t="s">
        <v>59</v>
      </c>
      <c r="D25" s="169"/>
      <c r="E25" s="168" t="s">
        <v>73</v>
      </c>
      <c r="F25" s="173"/>
      <c r="G25" s="173"/>
      <c r="H25" s="174"/>
      <c r="I25" s="175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.75" customHeight="1" x14ac:dyDescent="0.15">
      <c r="B26" s="44" t="s">
        <v>125</v>
      </c>
      <c r="C26" s="113"/>
      <c r="D26" s="110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45"/>
      <c r="N26" s="45"/>
      <c r="O26" s="230"/>
      <c r="P26" s="230"/>
      <c r="Q26" s="230"/>
      <c r="R26" s="230"/>
      <c r="S26" s="8"/>
      <c r="T26" s="8"/>
      <c r="U26" s="8"/>
      <c r="V26" s="8"/>
      <c r="W26" s="8"/>
      <c r="X26" s="49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45"/>
      <c r="M27" s="45"/>
      <c r="N27" s="45"/>
      <c r="O27" s="28"/>
      <c r="P27" s="28"/>
      <c r="Q27" s="28"/>
      <c r="R27" s="28"/>
      <c r="S27" s="8"/>
      <c r="T27" s="8"/>
      <c r="U27" s="8"/>
      <c r="V27" s="8"/>
      <c r="W27" s="8"/>
      <c r="X27" s="49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2.75" customHeight="1" x14ac:dyDescent="0.15">
      <c r="B28" s="31"/>
      <c r="C28" s="99">
        <v>21</v>
      </c>
      <c r="D28" s="8"/>
      <c r="E28" s="47">
        <v>1050</v>
      </c>
      <c r="F28" s="48">
        <v>1433</v>
      </c>
      <c r="G28" s="49">
        <v>1187</v>
      </c>
      <c r="H28" s="48">
        <v>552202</v>
      </c>
      <c r="I28" s="47"/>
      <c r="J28" s="49"/>
      <c r="K28" s="8"/>
      <c r="L28" s="8"/>
      <c r="M28" s="8"/>
      <c r="N28" s="8"/>
      <c r="O28" s="28"/>
      <c r="P28" s="28"/>
      <c r="Q28" s="28"/>
      <c r="R28" s="28"/>
      <c r="S28" s="49"/>
      <c r="T28" s="49"/>
      <c r="U28" s="49"/>
      <c r="V28" s="49"/>
      <c r="W28" s="49"/>
      <c r="X28" s="49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2.75" customHeight="1" x14ac:dyDescent="0.15">
      <c r="B29" s="31"/>
      <c r="C29" s="99">
        <v>22</v>
      </c>
      <c r="D29" s="15"/>
      <c r="E29" s="48">
        <v>945</v>
      </c>
      <c r="F29" s="48">
        <v>1365</v>
      </c>
      <c r="G29" s="48">
        <v>1134</v>
      </c>
      <c r="H29" s="68">
        <v>518484</v>
      </c>
      <c r="I29" s="47"/>
      <c r="J29" s="49"/>
      <c r="K29" s="8"/>
      <c r="L29" s="229"/>
      <c r="M29" s="99"/>
      <c r="N29" s="8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2.75" customHeight="1" x14ac:dyDescent="0.15">
      <c r="B30" s="31"/>
      <c r="C30" s="99">
        <v>23</v>
      </c>
      <c r="D30" s="15"/>
      <c r="E30" s="221">
        <v>850</v>
      </c>
      <c r="F30" s="221">
        <v>1250</v>
      </c>
      <c r="G30" s="221">
        <v>1022.9700137742051</v>
      </c>
      <c r="H30" s="261">
        <v>533155.9</v>
      </c>
      <c r="I30" s="47"/>
      <c r="J30" s="49"/>
      <c r="K30" s="8"/>
      <c r="L30" s="229"/>
      <c r="M30" s="99"/>
      <c r="N30" s="8"/>
      <c r="O30" s="212"/>
      <c r="P30" s="212"/>
      <c r="Q30" s="212"/>
      <c r="R30" s="212"/>
      <c r="S30" s="212"/>
      <c r="T30" s="212"/>
      <c r="U30" s="212"/>
      <c r="V30" s="49"/>
      <c r="W30" s="49"/>
      <c r="X30" s="49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2.75" customHeight="1" x14ac:dyDescent="0.15">
      <c r="B31" s="32"/>
      <c r="C31" s="100">
        <v>24</v>
      </c>
      <c r="D31" s="16"/>
      <c r="E31" s="264">
        <v>630</v>
      </c>
      <c r="F31" s="264">
        <v>1340</v>
      </c>
      <c r="G31" s="264">
        <v>886.14917410942485</v>
      </c>
      <c r="H31" s="266">
        <v>541608</v>
      </c>
      <c r="I31" s="49"/>
      <c r="J31" s="49"/>
      <c r="K31" s="8"/>
      <c r="L31" s="229"/>
      <c r="M31" s="99"/>
      <c r="N31" s="8"/>
      <c r="O31" s="212"/>
      <c r="P31" s="212"/>
      <c r="Q31" s="212"/>
      <c r="R31" s="212"/>
      <c r="S31" s="212"/>
      <c r="T31" s="212"/>
      <c r="U31" s="212"/>
      <c r="V31" s="49"/>
      <c r="W31" s="49"/>
      <c r="X31" s="49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2.75" customHeight="1" x14ac:dyDescent="0.15">
      <c r="B32" s="31"/>
      <c r="C32" s="99">
        <v>11</v>
      </c>
      <c r="D32" s="15"/>
      <c r="E32" s="48">
        <v>945</v>
      </c>
      <c r="F32" s="48">
        <v>1207.5</v>
      </c>
      <c r="G32" s="48">
        <v>1063.5088914447488</v>
      </c>
      <c r="H32" s="68">
        <v>45406.400000000001</v>
      </c>
      <c r="I32" s="49"/>
      <c r="J32" s="49"/>
      <c r="K32" s="8"/>
      <c r="L32" s="229"/>
      <c r="M32" s="99"/>
      <c r="N32" s="8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2:52" ht="12.75" customHeight="1" x14ac:dyDescent="0.15">
      <c r="B33" s="31"/>
      <c r="C33" s="99">
        <v>12</v>
      </c>
      <c r="D33" s="15"/>
      <c r="E33" s="48">
        <v>945</v>
      </c>
      <c r="F33" s="48">
        <v>1071</v>
      </c>
      <c r="G33" s="48">
        <v>1014.3516481781215</v>
      </c>
      <c r="H33" s="48">
        <v>28818.400000000001</v>
      </c>
      <c r="I33" s="49"/>
      <c r="J33" s="49"/>
      <c r="K33" s="8"/>
      <c r="L33" s="229"/>
      <c r="M33" s="99"/>
      <c r="N33" s="8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2:52" ht="12.75" customHeight="1" x14ac:dyDescent="0.15">
      <c r="B34" s="31" t="s">
        <v>156</v>
      </c>
      <c r="C34" s="99">
        <v>1</v>
      </c>
      <c r="D34" s="15" t="s">
        <v>149</v>
      </c>
      <c r="E34" s="48">
        <v>945</v>
      </c>
      <c r="F34" s="48">
        <v>1134</v>
      </c>
      <c r="G34" s="68">
        <v>1021.7280075496468</v>
      </c>
      <c r="H34" s="68">
        <v>50586.7</v>
      </c>
      <c r="I34" s="49"/>
      <c r="J34" s="49"/>
      <c r="K34" s="8"/>
      <c r="L34" s="229"/>
      <c r="M34" s="99"/>
      <c r="N34" s="8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52" ht="12.75" customHeight="1" x14ac:dyDescent="0.15">
      <c r="B35" s="31"/>
      <c r="C35" s="99">
        <v>2</v>
      </c>
      <c r="D35" s="15"/>
      <c r="E35" s="48">
        <v>945</v>
      </c>
      <c r="F35" s="48">
        <v>1115.1000000000001</v>
      </c>
      <c r="G35" s="68">
        <v>1048.865808490674</v>
      </c>
      <c r="H35" s="68">
        <v>47577.7</v>
      </c>
      <c r="I35" s="49"/>
      <c r="J35" s="49"/>
      <c r="K35" s="8"/>
      <c r="L35" s="229"/>
      <c r="M35" s="99"/>
      <c r="N35" s="8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52" ht="12.75" customHeight="1" x14ac:dyDescent="0.15">
      <c r="B36" s="31"/>
      <c r="C36" s="99">
        <v>3</v>
      </c>
      <c r="D36" s="15"/>
      <c r="E36" s="48">
        <v>945</v>
      </c>
      <c r="F36" s="48">
        <v>1218</v>
      </c>
      <c r="G36" s="48">
        <v>1032.2580198786702</v>
      </c>
      <c r="H36" s="68">
        <v>51083.199999999997</v>
      </c>
      <c r="I36" s="49"/>
      <c r="J36" s="49"/>
      <c r="K36" s="8"/>
      <c r="L36" s="229"/>
      <c r="M36" s="99"/>
      <c r="N36" s="8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52" ht="12.75" customHeight="1" x14ac:dyDescent="0.15">
      <c r="B37" s="31"/>
      <c r="C37" s="99">
        <v>4</v>
      </c>
      <c r="D37" s="15"/>
      <c r="E37" s="48">
        <v>997.5</v>
      </c>
      <c r="F37" s="48">
        <v>1365</v>
      </c>
      <c r="G37" s="48">
        <v>1078.8880202385765</v>
      </c>
      <c r="H37" s="68">
        <v>46509.8</v>
      </c>
      <c r="I37" s="49"/>
      <c r="J37" s="49"/>
      <c r="K37" s="8"/>
      <c r="L37" s="229"/>
      <c r="M37" s="99"/>
      <c r="N37" s="8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52" ht="12.75" customHeight="1" x14ac:dyDescent="0.15">
      <c r="B38" s="31"/>
      <c r="C38" s="99">
        <v>5</v>
      </c>
      <c r="D38" s="15"/>
      <c r="E38" s="48">
        <v>1050</v>
      </c>
      <c r="F38" s="48">
        <v>1260</v>
      </c>
      <c r="G38" s="48">
        <v>1104.1198549249543</v>
      </c>
      <c r="H38" s="68">
        <v>57482.8</v>
      </c>
      <c r="I38" s="49"/>
      <c r="J38" s="49"/>
      <c r="K38" s="8"/>
      <c r="L38" s="229"/>
      <c r="M38" s="99"/>
      <c r="N38" s="8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52" ht="12.75" customHeight="1" x14ac:dyDescent="0.15">
      <c r="B39" s="31"/>
      <c r="C39" s="99">
        <v>6</v>
      </c>
      <c r="D39" s="15"/>
      <c r="E39" s="48">
        <v>1060.5</v>
      </c>
      <c r="F39" s="48">
        <v>1340.8500000000001</v>
      </c>
      <c r="G39" s="48">
        <v>1130.3752121307357</v>
      </c>
      <c r="H39" s="68">
        <v>43914.9</v>
      </c>
      <c r="I39" s="49"/>
      <c r="J39" s="49"/>
      <c r="K39" s="8"/>
      <c r="L39" s="229"/>
      <c r="M39" s="99"/>
      <c r="N39" s="8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52" ht="12.75" customHeight="1" x14ac:dyDescent="0.15">
      <c r="B40" s="31"/>
      <c r="C40" s="99">
        <v>7</v>
      </c>
      <c r="D40" s="15"/>
      <c r="E40" s="48">
        <v>1074.1500000000001</v>
      </c>
      <c r="F40" s="48">
        <v>1328.25</v>
      </c>
      <c r="G40" s="48">
        <v>1172.0150965175296</v>
      </c>
      <c r="H40" s="68">
        <v>47637.4</v>
      </c>
      <c r="I40" s="49"/>
      <c r="J40" s="49"/>
      <c r="K40" s="8"/>
      <c r="L40" s="229"/>
      <c r="M40" s="99"/>
      <c r="N40" s="8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52" ht="12.75" customHeight="1" x14ac:dyDescent="0.15">
      <c r="B41" s="31"/>
      <c r="C41" s="99">
        <v>8</v>
      </c>
      <c r="D41" s="15"/>
      <c r="E41" s="48">
        <v>1068.9000000000001</v>
      </c>
      <c r="F41" s="48">
        <v>1386</v>
      </c>
      <c r="G41" s="48">
        <v>1180.0574187420391</v>
      </c>
      <c r="H41" s="68">
        <v>28873.4</v>
      </c>
      <c r="I41" s="49"/>
      <c r="J41" s="49"/>
      <c r="K41" s="8"/>
      <c r="L41" s="229"/>
      <c r="M41" s="99"/>
      <c r="N41" s="8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52" ht="12.75" customHeight="1" x14ac:dyDescent="0.15">
      <c r="B42" s="31"/>
      <c r="C42" s="99">
        <v>9</v>
      </c>
      <c r="D42" s="15"/>
      <c r="E42" s="48">
        <v>1050</v>
      </c>
      <c r="F42" s="48">
        <v>1541.4</v>
      </c>
      <c r="G42" s="48">
        <v>1161.6130633689149</v>
      </c>
      <c r="H42" s="68">
        <v>41424.9</v>
      </c>
      <c r="I42" s="49"/>
      <c r="J42" s="49"/>
      <c r="K42" s="8"/>
      <c r="L42" s="229"/>
      <c r="M42" s="99"/>
      <c r="N42" s="8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52" ht="12.75" customHeight="1" x14ac:dyDescent="0.15">
      <c r="B43" s="31"/>
      <c r="C43" s="99">
        <v>10</v>
      </c>
      <c r="D43" s="15"/>
      <c r="E43" s="48">
        <v>1155</v>
      </c>
      <c r="F43" s="48">
        <v>1541.4</v>
      </c>
      <c r="G43" s="48">
        <v>1230.8788347587501</v>
      </c>
      <c r="H43" s="68">
        <v>37644.800000000003</v>
      </c>
      <c r="I43" s="49"/>
      <c r="J43" s="49"/>
      <c r="K43" s="8"/>
      <c r="L43" s="229"/>
      <c r="M43" s="99"/>
      <c r="N43" s="8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52" ht="12.75" customHeight="1" x14ac:dyDescent="0.15">
      <c r="B44" s="32"/>
      <c r="C44" s="100">
        <v>11</v>
      </c>
      <c r="D44" s="16"/>
      <c r="E44" s="50">
        <v>1155</v>
      </c>
      <c r="F44" s="50">
        <v>1365</v>
      </c>
      <c r="G44" s="50">
        <v>1236.2464985203428</v>
      </c>
      <c r="H44" s="52">
        <v>36913.599999999999</v>
      </c>
      <c r="I44" s="49"/>
      <c r="J44" s="49"/>
      <c r="K44" s="8"/>
      <c r="L44" s="229"/>
      <c r="M44" s="99"/>
      <c r="N44" s="8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52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2:52" x14ac:dyDescent="0.15">
      <c r="K46" s="8"/>
      <c r="L46" s="8"/>
      <c r="M46" s="8"/>
      <c r="N46" s="8"/>
      <c r="O46" s="8"/>
      <c r="P46" s="8"/>
      <c r="Q46" s="8"/>
      <c r="R46" s="8"/>
      <c r="S46" s="8"/>
      <c r="T46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Z56"/>
  <sheetViews>
    <sheetView zoomScaleNormal="100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52" ht="15" customHeight="1" x14ac:dyDescent="0.15">
      <c r="A1" s="19"/>
      <c r="B1" s="106"/>
      <c r="C1" s="106"/>
      <c r="D1" s="106"/>
      <c r="Z1" s="8"/>
      <c r="AA1" s="232"/>
      <c r="AB1" s="232"/>
      <c r="AC1" s="232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t="12.75" customHeight="1" x14ac:dyDescent="0.15">
      <c r="B2" s="19" t="s">
        <v>70</v>
      </c>
      <c r="C2" s="103"/>
      <c r="D2" s="103"/>
      <c r="Z2" s="30"/>
      <c r="AA2" s="8"/>
      <c r="AB2" s="233"/>
      <c r="AC2" s="233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t="12.75" customHeight="1" x14ac:dyDescent="0.15">
      <c r="B3" s="103"/>
      <c r="C3" s="103"/>
      <c r="D3" s="103"/>
      <c r="X3" s="21" t="s">
        <v>0</v>
      </c>
      <c r="Z3" s="30"/>
      <c r="AA3" s="233"/>
      <c r="AB3" s="233"/>
      <c r="AC3" s="233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  <c r="AY3" s="30"/>
      <c r="AZ3" s="30"/>
    </row>
    <row r="4" spans="1:5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30"/>
      <c r="AA5" s="8"/>
      <c r="AB5" s="230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  <c r="AY5" s="30"/>
      <c r="AZ5" s="30"/>
    </row>
    <row r="6" spans="1:52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  <c r="AY6" s="30"/>
      <c r="AZ6" s="30"/>
    </row>
    <row r="7" spans="1:52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  <c r="AY7" s="30"/>
      <c r="AZ7" s="30"/>
    </row>
    <row r="8" spans="1:52" ht="13.5" customHeight="1" x14ac:dyDescent="0.15">
      <c r="B8" s="31" t="s">
        <v>160</v>
      </c>
      <c r="C8" s="99">
        <v>22</v>
      </c>
      <c r="D8" s="15" t="s">
        <v>161</v>
      </c>
      <c r="E8" s="48">
        <v>1680</v>
      </c>
      <c r="F8" s="48">
        <v>3098</v>
      </c>
      <c r="G8" s="48">
        <v>2218</v>
      </c>
      <c r="H8" s="48">
        <v>447747</v>
      </c>
      <c r="I8" s="48">
        <v>1260</v>
      </c>
      <c r="J8" s="48">
        <v>2048</v>
      </c>
      <c r="K8" s="48">
        <v>1619</v>
      </c>
      <c r="L8" s="48">
        <v>450969</v>
      </c>
      <c r="M8" s="48">
        <v>893</v>
      </c>
      <c r="N8" s="48">
        <v>1575</v>
      </c>
      <c r="O8" s="48">
        <v>1226</v>
      </c>
      <c r="P8" s="48">
        <v>184632</v>
      </c>
      <c r="Q8" s="48">
        <v>3759</v>
      </c>
      <c r="R8" s="48">
        <v>5250</v>
      </c>
      <c r="S8" s="48">
        <v>4381</v>
      </c>
      <c r="T8" s="48">
        <v>81050</v>
      </c>
      <c r="U8" s="48">
        <v>3150</v>
      </c>
      <c r="V8" s="48">
        <v>4410</v>
      </c>
      <c r="W8" s="48">
        <v>3671</v>
      </c>
      <c r="X8" s="68">
        <v>325704</v>
      </c>
      <c r="Y8" s="30"/>
      <c r="Z8" s="30"/>
      <c r="AA8" s="229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  <c r="AZ8" s="30"/>
    </row>
    <row r="9" spans="1:52" ht="13.5" customHeight="1" x14ac:dyDescent="0.15">
      <c r="B9" s="31"/>
      <c r="C9" s="99">
        <v>23</v>
      </c>
      <c r="D9" s="15"/>
      <c r="E9" s="221">
        <v>1785</v>
      </c>
      <c r="F9" s="221">
        <v>3129</v>
      </c>
      <c r="G9" s="221">
        <v>2305.4210240967423</v>
      </c>
      <c r="H9" s="221">
        <v>361533.19999999995</v>
      </c>
      <c r="I9" s="221">
        <v>1260</v>
      </c>
      <c r="J9" s="221">
        <v>2100</v>
      </c>
      <c r="K9" s="221">
        <v>1714.5451135461926</v>
      </c>
      <c r="L9" s="221">
        <v>378307.60000000003</v>
      </c>
      <c r="M9" s="221">
        <v>945</v>
      </c>
      <c r="N9" s="221">
        <v>1575</v>
      </c>
      <c r="O9" s="221">
        <v>1272.743208572881</v>
      </c>
      <c r="P9" s="221">
        <v>128081</v>
      </c>
      <c r="Q9" s="221">
        <v>4200</v>
      </c>
      <c r="R9" s="221">
        <v>5460</v>
      </c>
      <c r="S9" s="221">
        <v>4652.4163724505033</v>
      </c>
      <c r="T9" s="221">
        <v>68945.999999999985</v>
      </c>
      <c r="U9" s="221">
        <v>3150</v>
      </c>
      <c r="V9" s="221">
        <v>4725</v>
      </c>
      <c r="W9" s="221">
        <v>3713.2479570178989</v>
      </c>
      <c r="X9" s="261">
        <v>247319.50000000003</v>
      </c>
      <c r="Y9" s="30"/>
      <c r="Z9" s="30"/>
      <c r="AA9" s="229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  <c r="AZ9" s="30"/>
    </row>
    <row r="10" spans="1:52" ht="13.5" customHeight="1" x14ac:dyDescent="0.15">
      <c r="B10" s="32"/>
      <c r="C10" s="100">
        <v>24</v>
      </c>
      <c r="D10" s="16"/>
      <c r="E10" s="213">
        <v>1680</v>
      </c>
      <c r="F10" s="213">
        <v>2940</v>
      </c>
      <c r="G10" s="262">
        <v>2105.1390350273837</v>
      </c>
      <c r="H10" s="213">
        <v>565735.69999999995</v>
      </c>
      <c r="I10" s="213">
        <v>1260</v>
      </c>
      <c r="J10" s="213">
        <v>2079</v>
      </c>
      <c r="K10" s="262">
        <v>1557.2060590458432</v>
      </c>
      <c r="L10" s="213">
        <v>422867.30000000005</v>
      </c>
      <c r="M10" s="213">
        <v>840</v>
      </c>
      <c r="N10" s="213">
        <v>1470</v>
      </c>
      <c r="O10" s="262">
        <v>1044.8280604528893</v>
      </c>
      <c r="P10" s="213">
        <v>143774.20000000001</v>
      </c>
      <c r="Q10" s="213">
        <v>4410</v>
      </c>
      <c r="R10" s="213">
        <v>5932.5</v>
      </c>
      <c r="S10" s="262">
        <v>4567.7938610622123</v>
      </c>
      <c r="T10" s="213">
        <v>106276.8</v>
      </c>
      <c r="U10" s="213">
        <v>3150</v>
      </c>
      <c r="V10" s="213">
        <v>4725</v>
      </c>
      <c r="W10" s="262">
        <v>3551.8918189804813</v>
      </c>
      <c r="X10" s="215">
        <v>248459.80000000002</v>
      </c>
      <c r="Y10" s="30"/>
      <c r="Z10" s="30"/>
      <c r="AA10" s="229"/>
      <c r="AB10" s="99"/>
      <c r="AC10" s="8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1"/>
      <c r="AV10" s="231"/>
      <c r="AW10" s="231"/>
      <c r="AX10" s="30"/>
      <c r="AY10" s="30"/>
      <c r="AZ10" s="30"/>
    </row>
    <row r="11" spans="1:52" ht="13.5" customHeight="1" x14ac:dyDescent="0.15">
      <c r="B11" s="154"/>
      <c r="C11" s="131">
        <v>11</v>
      </c>
      <c r="D11" s="155"/>
      <c r="E11" s="48">
        <v>1890</v>
      </c>
      <c r="F11" s="48">
        <v>2730</v>
      </c>
      <c r="G11" s="48">
        <v>2285.4071375388889</v>
      </c>
      <c r="H11" s="48">
        <v>45354.3</v>
      </c>
      <c r="I11" s="48">
        <v>1260</v>
      </c>
      <c r="J11" s="48">
        <v>1942.5</v>
      </c>
      <c r="K11" s="48">
        <v>1641.2407264160122</v>
      </c>
      <c r="L11" s="48">
        <v>33553.199999999997</v>
      </c>
      <c r="M11" s="48">
        <v>840</v>
      </c>
      <c r="N11" s="48">
        <v>1365</v>
      </c>
      <c r="O11" s="48">
        <v>1074.1096867727292</v>
      </c>
      <c r="P11" s="48">
        <v>10351.200000000001</v>
      </c>
      <c r="Q11" s="48">
        <v>4410</v>
      </c>
      <c r="R11" s="48">
        <v>5460</v>
      </c>
      <c r="S11" s="48">
        <v>4820.1083029579695</v>
      </c>
      <c r="T11" s="48">
        <v>9073.2999999999993</v>
      </c>
      <c r="U11" s="48">
        <v>3465</v>
      </c>
      <c r="V11" s="48">
        <v>4620</v>
      </c>
      <c r="W11" s="48">
        <v>3811.5350726356355</v>
      </c>
      <c r="X11" s="68">
        <v>18878.900000000001</v>
      </c>
      <c r="Y11" s="30"/>
      <c r="Z11" s="30"/>
      <c r="AA11" s="234"/>
      <c r="AB11" s="131"/>
      <c r="AC11" s="131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30"/>
      <c r="AY11" s="30"/>
      <c r="AZ11" s="30"/>
    </row>
    <row r="12" spans="1:52" ht="13.5" customHeight="1" x14ac:dyDescent="0.15">
      <c r="B12" s="154"/>
      <c r="C12" s="131">
        <v>12</v>
      </c>
      <c r="D12" s="155"/>
      <c r="E12" s="48">
        <v>2100</v>
      </c>
      <c r="F12" s="48">
        <v>2835</v>
      </c>
      <c r="G12" s="68">
        <v>2461.7998990479668</v>
      </c>
      <c r="H12" s="48">
        <v>60472</v>
      </c>
      <c r="I12" s="48">
        <v>1417.5</v>
      </c>
      <c r="J12" s="48">
        <v>1995</v>
      </c>
      <c r="K12" s="48">
        <v>1705.8645387838396</v>
      </c>
      <c r="L12" s="48">
        <v>35727.199999999997</v>
      </c>
      <c r="M12" s="48">
        <v>840</v>
      </c>
      <c r="N12" s="48">
        <v>1365</v>
      </c>
      <c r="O12" s="48">
        <v>1039.5691951580463</v>
      </c>
      <c r="P12" s="48">
        <v>13019.7</v>
      </c>
      <c r="Q12" s="48">
        <v>4515</v>
      </c>
      <c r="R12" s="48">
        <v>5460</v>
      </c>
      <c r="S12" s="68">
        <v>4989.6449362953272</v>
      </c>
      <c r="T12" s="48">
        <v>10963.8</v>
      </c>
      <c r="U12" s="48">
        <v>3465</v>
      </c>
      <c r="V12" s="48">
        <v>4725</v>
      </c>
      <c r="W12" s="48">
        <v>3982.3028655161183</v>
      </c>
      <c r="X12" s="68">
        <v>20489.3</v>
      </c>
      <c r="Y12" s="30"/>
      <c r="Z12" s="30"/>
      <c r="AA12" s="234"/>
      <c r="AB12" s="131"/>
      <c r="AC12" s="131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30"/>
      <c r="AY12" s="30"/>
      <c r="AZ12" s="30"/>
    </row>
    <row r="13" spans="1:52" ht="13.5" customHeight="1" x14ac:dyDescent="0.15">
      <c r="B13" s="154" t="s">
        <v>156</v>
      </c>
      <c r="C13" s="131">
        <v>1</v>
      </c>
      <c r="D13" s="155" t="s">
        <v>154</v>
      </c>
      <c r="E13" s="48">
        <v>2100</v>
      </c>
      <c r="F13" s="48">
        <v>2940</v>
      </c>
      <c r="G13" s="48">
        <v>2492.3970861213033</v>
      </c>
      <c r="H13" s="48">
        <v>48559.8</v>
      </c>
      <c r="I13" s="48">
        <v>1260</v>
      </c>
      <c r="J13" s="48">
        <v>1890</v>
      </c>
      <c r="K13" s="48">
        <v>1621.6007378643917</v>
      </c>
      <c r="L13" s="48">
        <v>37156.199999999997</v>
      </c>
      <c r="M13" s="48">
        <v>840</v>
      </c>
      <c r="N13" s="48">
        <v>1365</v>
      </c>
      <c r="O13" s="48">
        <v>1055.8560032841776</v>
      </c>
      <c r="P13" s="48">
        <v>9982.5000000000018</v>
      </c>
      <c r="Q13" s="48">
        <v>4515</v>
      </c>
      <c r="R13" s="48">
        <v>5460</v>
      </c>
      <c r="S13" s="48">
        <v>4972.1722641835804</v>
      </c>
      <c r="T13" s="48">
        <v>9462.9</v>
      </c>
      <c r="U13" s="48">
        <v>3570</v>
      </c>
      <c r="V13" s="48">
        <v>4745.8949999999995</v>
      </c>
      <c r="W13" s="48">
        <v>3989.7313677873926</v>
      </c>
      <c r="X13" s="68">
        <v>16751.8</v>
      </c>
      <c r="Y13" s="30"/>
      <c r="Z13" s="30"/>
      <c r="AA13" s="234"/>
      <c r="AB13" s="131"/>
      <c r="AC13" s="131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30"/>
      <c r="AY13" s="30"/>
      <c r="AZ13" s="30"/>
    </row>
    <row r="14" spans="1:52" ht="13.5" customHeight="1" x14ac:dyDescent="0.15">
      <c r="B14" s="154"/>
      <c r="C14" s="131">
        <v>2</v>
      </c>
      <c r="D14" s="155"/>
      <c r="E14" s="48">
        <v>2100</v>
      </c>
      <c r="F14" s="48">
        <v>2730</v>
      </c>
      <c r="G14" s="48">
        <v>2341.2121757925079</v>
      </c>
      <c r="H14" s="48">
        <v>45667.5</v>
      </c>
      <c r="I14" s="48">
        <v>1365</v>
      </c>
      <c r="J14" s="48">
        <v>1785</v>
      </c>
      <c r="K14" s="48">
        <v>1636.7328681299689</v>
      </c>
      <c r="L14" s="48">
        <v>35807.1</v>
      </c>
      <c r="M14" s="48">
        <v>892.5</v>
      </c>
      <c r="N14" s="48">
        <v>1260</v>
      </c>
      <c r="O14" s="48">
        <v>1027.1141101121807</v>
      </c>
      <c r="P14" s="48">
        <v>13329.2</v>
      </c>
      <c r="Q14" s="48">
        <v>4515</v>
      </c>
      <c r="R14" s="48">
        <v>5460</v>
      </c>
      <c r="S14" s="48">
        <v>4896.2900809248549</v>
      </c>
      <c r="T14" s="48">
        <v>8474.1</v>
      </c>
      <c r="U14" s="48">
        <v>3465</v>
      </c>
      <c r="V14" s="48">
        <v>4200</v>
      </c>
      <c r="W14" s="48">
        <v>3797.814831504254</v>
      </c>
      <c r="X14" s="68">
        <v>19773</v>
      </c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</row>
    <row r="15" spans="1:52" ht="13.5" customHeight="1" x14ac:dyDescent="0.15">
      <c r="B15" s="154"/>
      <c r="C15" s="131">
        <v>3</v>
      </c>
      <c r="D15" s="155"/>
      <c r="E15" s="48">
        <v>2100</v>
      </c>
      <c r="F15" s="48">
        <v>2625</v>
      </c>
      <c r="G15" s="48">
        <v>2315.494654913728</v>
      </c>
      <c r="H15" s="48">
        <v>39555.899999999994</v>
      </c>
      <c r="I15" s="48">
        <v>1365</v>
      </c>
      <c r="J15" s="48">
        <v>1785</v>
      </c>
      <c r="K15" s="48">
        <v>1596.887703163861</v>
      </c>
      <c r="L15" s="48">
        <v>30409.599999999999</v>
      </c>
      <c r="M15" s="48">
        <v>840</v>
      </c>
      <c r="N15" s="48">
        <v>1365</v>
      </c>
      <c r="O15" s="48">
        <v>1093.9567604967683</v>
      </c>
      <c r="P15" s="48">
        <v>11105.4</v>
      </c>
      <c r="Q15" s="48">
        <v>4410</v>
      </c>
      <c r="R15" s="48">
        <v>5932.5</v>
      </c>
      <c r="S15" s="48">
        <v>4930.3435101186324</v>
      </c>
      <c r="T15" s="48">
        <v>8185.5999999999995</v>
      </c>
      <c r="U15" s="48">
        <v>3465</v>
      </c>
      <c r="V15" s="48">
        <v>4389</v>
      </c>
      <c r="W15" s="48">
        <v>3883.5937231298381</v>
      </c>
      <c r="X15" s="68">
        <v>16163</v>
      </c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</row>
    <row r="16" spans="1:52" ht="13.5" customHeight="1" x14ac:dyDescent="0.15">
      <c r="B16" s="154"/>
      <c r="C16" s="131">
        <v>4</v>
      </c>
      <c r="D16" s="155"/>
      <c r="E16" s="48">
        <v>1995</v>
      </c>
      <c r="F16" s="48">
        <v>2625</v>
      </c>
      <c r="G16" s="48">
        <v>2209.7953178694156</v>
      </c>
      <c r="H16" s="48">
        <v>62073.2</v>
      </c>
      <c r="I16" s="48">
        <v>1365</v>
      </c>
      <c r="J16" s="48">
        <v>1890</v>
      </c>
      <c r="K16" s="48">
        <v>1679.2246659815003</v>
      </c>
      <c r="L16" s="48">
        <v>46389.8</v>
      </c>
      <c r="M16" s="48">
        <v>945</v>
      </c>
      <c r="N16" s="48">
        <v>1344</v>
      </c>
      <c r="O16" s="48">
        <v>1146.1230585256051</v>
      </c>
      <c r="P16" s="48">
        <v>15660.4</v>
      </c>
      <c r="Q16" s="48">
        <v>4410</v>
      </c>
      <c r="R16" s="48">
        <v>5932.5</v>
      </c>
      <c r="S16" s="48">
        <v>4891.3492816356602</v>
      </c>
      <c r="T16" s="48">
        <v>12688.2</v>
      </c>
      <c r="U16" s="48">
        <v>3360</v>
      </c>
      <c r="V16" s="48">
        <v>4515</v>
      </c>
      <c r="W16" s="48">
        <v>3791.1573787851885</v>
      </c>
      <c r="X16" s="68">
        <v>30032.9</v>
      </c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</row>
    <row r="17" spans="2:52" ht="13.5" customHeight="1" x14ac:dyDescent="0.15">
      <c r="B17" s="154"/>
      <c r="C17" s="131">
        <v>5</v>
      </c>
      <c r="D17" s="155"/>
      <c r="E17" s="48">
        <v>1890</v>
      </c>
      <c r="F17" s="48">
        <v>2625</v>
      </c>
      <c r="G17" s="48">
        <v>2198.7982362142484</v>
      </c>
      <c r="H17" s="48">
        <v>53716.9</v>
      </c>
      <c r="I17" s="48">
        <v>1470</v>
      </c>
      <c r="J17" s="48">
        <v>1890.3150000000001</v>
      </c>
      <c r="K17" s="48">
        <v>1755.6665742588893</v>
      </c>
      <c r="L17" s="48">
        <v>40211</v>
      </c>
      <c r="M17" s="48">
        <v>1005.7950000000001</v>
      </c>
      <c r="N17" s="48">
        <v>1470</v>
      </c>
      <c r="O17" s="48">
        <v>1208.2984340328408</v>
      </c>
      <c r="P17" s="48">
        <v>12554.399999999998</v>
      </c>
      <c r="Q17" s="48">
        <v>4410</v>
      </c>
      <c r="R17" s="48">
        <v>5932.5</v>
      </c>
      <c r="S17" s="48">
        <v>4924.1529864012091</v>
      </c>
      <c r="T17" s="48">
        <v>9652.4</v>
      </c>
      <c r="U17" s="48">
        <v>3360</v>
      </c>
      <c r="V17" s="48">
        <v>4290.09</v>
      </c>
      <c r="W17" s="48">
        <v>3845.9678156664231</v>
      </c>
      <c r="X17" s="68">
        <v>18060.599999999999</v>
      </c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</row>
    <row r="18" spans="2:52" ht="13.5" customHeight="1" x14ac:dyDescent="0.15">
      <c r="B18" s="154"/>
      <c r="C18" s="131">
        <v>6</v>
      </c>
      <c r="D18" s="155"/>
      <c r="E18" s="48">
        <v>1890</v>
      </c>
      <c r="F18" s="48">
        <v>2730</v>
      </c>
      <c r="G18" s="48">
        <v>2188.680267726681</v>
      </c>
      <c r="H18" s="48">
        <v>43198.2</v>
      </c>
      <c r="I18" s="48">
        <v>1470</v>
      </c>
      <c r="J18" s="48">
        <v>2086.2450000000003</v>
      </c>
      <c r="K18" s="48">
        <v>1784.8431567169571</v>
      </c>
      <c r="L18" s="48">
        <v>33822.299999999996</v>
      </c>
      <c r="M18" s="48">
        <v>1050</v>
      </c>
      <c r="N18" s="48">
        <v>1522.5</v>
      </c>
      <c r="O18" s="48">
        <v>1255.2350833432317</v>
      </c>
      <c r="P18" s="48">
        <v>11145</v>
      </c>
      <c r="Q18" s="48">
        <v>4725</v>
      </c>
      <c r="R18" s="48">
        <v>5775</v>
      </c>
      <c r="S18" s="48">
        <v>5127.4428067406334</v>
      </c>
      <c r="T18" s="48">
        <v>8806</v>
      </c>
      <c r="U18" s="48">
        <v>3360</v>
      </c>
      <c r="V18" s="48">
        <v>4410</v>
      </c>
      <c r="W18" s="48">
        <v>3836.8445118682585</v>
      </c>
      <c r="X18" s="68">
        <v>17258.2</v>
      </c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</row>
    <row r="19" spans="2:52" ht="13.5" customHeight="1" x14ac:dyDescent="0.15">
      <c r="B19" s="154"/>
      <c r="C19" s="131">
        <v>7</v>
      </c>
      <c r="D19" s="155"/>
      <c r="E19" s="48">
        <v>1890</v>
      </c>
      <c r="F19" s="48">
        <v>2730</v>
      </c>
      <c r="G19" s="48">
        <v>2266.743890629451</v>
      </c>
      <c r="H19" s="48">
        <v>60177.899999999994</v>
      </c>
      <c r="I19" s="48">
        <v>1470</v>
      </c>
      <c r="J19" s="48">
        <v>2100</v>
      </c>
      <c r="K19" s="48">
        <v>1806.1827897752312</v>
      </c>
      <c r="L19" s="48">
        <v>44694.399999999994</v>
      </c>
      <c r="M19" s="48">
        <v>1155</v>
      </c>
      <c r="N19" s="48">
        <v>1785</v>
      </c>
      <c r="O19" s="48">
        <v>1356.4124892117375</v>
      </c>
      <c r="P19" s="48">
        <v>17233.199999999997</v>
      </c>
      <c r="Q19" s="48">
        <v>4620</v>
      </c>
      <c r="R19" s="48">
        <v>5775</v>
      </c>
      <c r="S19" s="48">
        <v>5122.2770000277496</v>
      </c>
      <c r="T19" s="48">
        <v>11483.6</v>
      </c>
      <c r="U19" s="68">
        <v>3360</v>
      </c>
      <c r="V19" s="48">
        <v>4410</v>
      </c>
      <c r="W19" s="48">
        <v>3837.2699196849853</v>
      </c>
      <c r="X19" s="68">
        <v>24247.9</v>
      </c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</row>
    <row r="20" spans="2:52" ht="13.5" customHeight="1" x14ac:dyDescent="0.15">
      <c r="B20" s="154"/>
      <c r="C20" s="131">
        <v>8</v>
      </c>
      <c r="D20" s="155"/>
      <c r="E20" s="48">
        <v>1942.5</v>
      </c>
      <c r="F20" s="48">
        <v>2677.5</v>
      </c>
      <c r="G20" s="48">
        <v>2268.875407991567</v>
      </c>
      <c r="H20" s="48">
        <v>47300.1</v>
      </c>
      <c r="I20" s="48">
        <v>1470</v>
      </c>
      <c r="J20" s="48">
        <v>2100</v>
      </c>
      <c r="K20" s="48">
        <v>1821.031244750546</v>
      </c>
      <c r="L20" s="48">
        <v>36554.400000000001</v>
      </c>
      <c r="M20" s="48">
        <v>1207.5</v>
      </c>
      <c r="N20" s="48">
        <v>1732.5</v>
      </c>
      <c r="O20" s="48">
        <v>1348.9604481555862</v>
      </c>
      <c r="P20" s="48">
        <v>14087.3</v>
      </c>
      <c r="Q20" s="48">
        <v>4830</v>
      </c>
      <c r="R20" s="48">
        <v>5775</v>
      </c>
      <c r="S20" s="48">
        <v>5234.0544561453116</v>
      </c>
      <c r="T20" s="48">
        <v>8947.6</v>
      </c>
      <c r="U20" s="48">
        <v>3549</v>
      </c>
      <c r="V20" s="48">
        <v>4410</v>
      </c>
      <c r="W20" s="48">
        <v>3871.582260229703</v>
      </c>
      <c r="X20" s="68">
        <v>21272.7</v>
      </c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</row>
    <row r="21" spans="2:52" ht="13.5" customHeight="1" x14ac:dyDescent="0.15">
      <c r="B21" s="154"/>
      <c r="C21" s="131">
        <v>9</v>
      </c>
      <c r="D21" s="155"/>
      <c r="E21" s="48">
        <v>1995</v>
      </c>
      <c r="F21" s="48">
        <v>2730</v>
      </c>
      <c r="G21" s="48">
        <v>2311.8989570518852</v>
      </c>
      <c r="H21" s="48">
        <v>58338.8</v>
      </c>
      <c r="I21" s="48">
        <v>1470</v>
      </c>
      <c r="J21" s="48">
        <v>2100</v>
      </c>
      <c r="K21" s="48">
        <v>1790.1588404746969</v>
      </c>
      <c r="L21" s="48">
        <v>47240.2</v>
      </c>
      <c r="M21" s="48">
        <v>1102.5</v>
      </c>
      <c r="N21" s="48">
        <v>1732.5</v>
      </c>
      <c r="O21" s="48">
        <v>1300.1181825989866</v>
      </c>
      <c r="P21" s="48">
        <v>17308.600000000002</v>
      </c>
      <c r="Q21" s="48">
        <v>4725</v>
      </c>
      <c r="R21" s="48">
        <v>5787.6</v>
      </c>
      <c r="S21" s="48">
        <v>5158.9659706268467</v>
      </c>
      <c r="T21" s="48">
        <v>11469.8</v>
      </c>
      <c r="U21" s="48">
        <v>3465</v>
      </c>
      <c r="V21" s="48">
        <v>4445.91</v>
      </c>
      <c r="W21" s="48">
        <v>3853.8899293474901</v>
      </c>
      <c r="X21" s="68">
        <v>25436.399999999998</v>
      </c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</row>
    <row r="22" spans="2:52" ht="13.5" customHeight="1" x14ac:dyDescent="0.15">
      <c r="B22" s="154"/>
      <c r="C22" s="131">
        <v>10</v>
      </c>
      <c r="D22" s="155"/>
      <c r="E22" s="48">
        <v>2026.5</v>
      </c>
      <c r="F22" s="48">
        <v>2730</v>
      </c>
      <c r="G22" s="48">
        <v>2397.9067131590737</v>
      </c>
      <c r="H22" s="48">
        <v>47652</v>
      </c>
      <c r="I22" s="48">
        <v>1470</v>
      </c>
      <c r="J22" s="48">
        <v>2100</v>
      </c>
      <c r="K22" s="48">
        <v>1802.4074348818908</v>
      </c>
      <c r="L22" s="48">
        <v>37450</v>
      </c>
      <c r="M22" s="48">
        <v>1155</v>
      </c>
      <c r="N22" s="48">
        <v>1596</v>
      </c>
      <c r="O22" s="48">
        <v>1281.2436325025728</v>
      </c>
      <c r="P22" s="48">
        <v>13220.7</v>
      </c>
      <c r="Q22" s="48">
        <v>4725</v>
      </c>
      <c r="R22" s="48">
        <v>5794.95</v>
      </c>
      <c r="S22" s="48">
        <v>5329.8978590647621</v>
      </c>
      <c r="T22" s="48">
        <v>8544.2999999999993</v>
      </c>
      <c r="U22" s="48">
        <v>3465</v>
      </c>
      <c r="V22" s="48">
        <v>4410</v>
      </c>
      <c r="W22" s="48">
        <v>3900.9585556908964</v>
      </c>
      <c r="X22" s="68">
        <v>17341.3</v>
      </c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</row>
    <row r="23" spans="2:52" ht="13.5" customHeight="1" x14ac:dyDescent="0.15">
      <c r="B23" s="130"/>
      <c r="C23" s="157">
        <v>11</v>
      </c>
      <c r="D23" s="132"/>
      <c r="E23" s="50">
        <v>2100</v>
      </c>
      <c r="F23" s="50">
        <v>2992.5</v>
      </c>
      <c r="G23" s="50">
        <v>2609.6799722817841</v>
      </c>
      <c r="H23" s="50">
        <v>48357.3</v>
      </c>
      <c r="I23" s="50">
        <v>1470</v>
      </c>
      <c r="J23" s="50">
        <v>2100</v>
      </c>
      <c r="K23" s="50">
        <v>1841.7629439936622</v>
      </c>
      <c r="L23" s="50">
        <v>35045.5</v>
      </c>
      <c r="M23" s="50">
        <v>1050</v>
      </c>
      <c r="N23" s="50">
        <v>1575</v>
      </c>
      <c r="O23" s="50">
        <v>1231.0705303042043</v>
      </c>
      <c r="P23" s="50">
        <v>15574.9</v>
      </c>
      <c r="Q23" s="50">
        <v>5040</v>
      </c>
      <c r="R23" s="50">
        <v>6090</v>
      </c>
      <c r="S23" s="50">
        <v>5565.1870745668321</v>
      </c>
      <c r="T23" s="50">
        <v>9490.5999999999985</v>
      </c>
      <c r="U23" s="50">
        <v>3570</v>
      </c>
      <c r="V23" s="50">
        <v>4725</v>
      </c>
      <c r="W23" s="50">
        <v>4027.0423828626904</v>
      </c>
      <c r="X23" s="52">
        <v>20266</v>
      </c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</row>
    <row r="24" spans="2:52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</row>
    <row r="25" spans="2:52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</row>
    <row r="26" spans="2:52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</row>
    <row r="27" spans="2:52" ht="13.5" customHeight="1" x14ac:dyDescent="0.15">
      <c r="B27" s="161">
        <v>41583</v>
      </c>
      <c r="C27" s="162"/>
      <c r="D27" s="150">
        <v>41586</v>
      </c>
      <c r="E27" s="190">
        <v>2100</v>
      </c>
      <c r="F27" s="190">
        <v>2992.5</v>
      </c>
      <c r="G27" s="190">
        <v>2522.6367560980684</v>
      </c>
      <c r="H27" s="48">
        <v>12351.5</v>
      </c>
      <c r="I27" s="190">
        <v>1470</v>
      </c>
      <c r="J27" s="190">
        <v>2100</v>
      </c>
      <c r="K27" s="190">
        <v>1815.8568002060513</v>
      </c>
      <c r="L27" s="48">
        <v>11049.6</v>
      </c>
      <c r="M27" s="190">
        <v>1050</v>
      </c>
      <c r="N27" s="190">
        <v>1512</v>
      </c>
      <c r="O27" s="190">
        <v>1198.8849808985574</v>
      </c>
      <c r="P27" s="48">
        <v>4144.8999999999996</v>
      </c>
      <c r="Q27" s="190">
        <v>5040</v>
      </c>
      <c r="R27" s="190">
        <v>6090</v>
      </c>
      <c r="S27" s="190">
        <v>5512.1753794266442</v>
      </c>
      <c r="T27" s="48">
        <v>2328.3000000000002</v>
      </c>
      <c r="U27" s="190">
        <v>3570</v>
      </c>
      <c r="V27" s="190">
        <v>4515</v>
      </c>
      <c r="W27" s="190">
        <v>3957.2920914172955</v>
      </c>
      <c r="X27" s="48">
        <v>6916.4</v>
      </c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</row>
    <row r="28" spans="2:52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</row>
    <row r="29" spans="2:52" ht="13.5" customHeight="1" x14ac:dyDescent="0.15">
      <c r="B29" s="161">
        <v>41589</v>
      </c>
      <c r="C29" s="162"/>
      <c r="D29" s="150">
        <v>41593</v>
      </c>
      <c r="E29" s="190">
        <v>2310</v>
      </c>
      <c r="F29" s="190">
        <v>2992.5</v>
      </c>
      <c r="G29" s="190">
        <v>2585.1386172351522</v>
      </c>
      <c r="H29" s="48">
        <v>11665.6</v>
      </c>
      <c r="I29" s="190">
        <v>1627.5</v>
      </c>
      <c r="J29" s="190">
        <v>2100</v>
      </c>
      <c r="K29" s="190">
        <v>1854.1360604929666</v>
      </c>
      <c r="L29" s="48">
        <v>7525.6</v>
      </c>
      <c r="M29" s="190">
        <v>1050</v>
      </c>
      <c r="N29" s="190">
        <v>1575</v>
      </c>
      <c r="O29" s="190">
        <v>1236.1896778723778</v>
      </c>
      <c r="P29" s="48">
        <v>3935.8</v>
      </c>
      <c r="Q29" s="190">
        <v>5250</v>
      </c>
      <c r="R29" s="190">
        <v>5880</v>
      </c>
      <c r="S29" s="190">
        <v>5567.2932464454989</v>
      </c>
      <c r="T29" s="48">
        <v>2182.1</v>
      </c>
      <c r="U29" s="190">
        <v>3675</v>
      </c>
      <c r="V29" s="190">
        <v>4515</v>
      </c>
      <c r="W29" s="190">
        <v>4006.8026548039311</v>
      </c>
      <c r="X29" s="48">
        <v>6029.2</v>
      </c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</row>
    <row r="30" spans="2:52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</row>
    <row r="31" spans="2:52" ht="13.5" customHeight="1" x14ac:dyDescent="0.15">
      <c r="B31" s="161">
        <v>41596</v>
      </c>
      <c r="C31" s="162"/>
      <c r="D31" s="150">
        <v>41600</v>
      </c>
      <c r="E31" s="141">
        <v>2310</v>
      </c>
      <c r="F31" s="141">
        <v>2992.5</v>
      </c>
      <c r="G31" s="141">
        <v>2631.0393247046768</v>
      </c>
      <c r="H31" s="141">
        <v>12053.2</v>
      </c>
      <c r="I31" s="141">
        <v>1627.5</v>
      </c>
      <c r="J31" s="141">
        <v>2100</v>
      </c>
      <c r="K31" s="141">
        <v>1859.3537902159546</v>
      </c>
      <c r="L31" s="141">
        <v>8737.9</v>
      </c>
      <c r="M31" s="141">
        <v>1050</v>
      </c>
      <c r="N31" s="141">
        <v>1575</v>
      </c>
      <c r="O31" s="141">
        <v>1254.9133478531426</v>
      </c>
      <c r="P31" s="141">
        <v>3547</v>
      </c>
      <c r="Q31" s="141">
        <v>5250</v>
      </c>
      <c r="R31" s="141">
        <v>5985</v>
      </c>
      <c r="S31" s="141">
        <v>5590.2276862228073</v>
      </c>
      <c r="T31" s="141">
        <v>2513.8000000000002</v>
      </c>
      <c r="U31" s="141">
        <v>3675</v>
      </c>
      <c r="V31" s="141">
        <v>4725</v>
      </c>
      <c r="W31" s="141">
        <v>4056.7306554290344</v>
      </c>
      <c r="X31" s="141">
        <v>3811.1</v>
      </c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</row>
    <row r="32" spans="2:52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</row>
    <row r="33" spans="2:52" ht="13.5" customHeight="1" x14ac:dyDescent="0.15">
      <c r="B33" s="161">
        <v>41603</v>
      </c>
      <c r="C33" s="162"/>
      <c r="D33" s="150">
        <v>41607</v>
      </c>
      <c r="E33" s="48">
        <v>2310</v>
      </c>
      <c r="F33" s="48">
        <v>2992.5</v>
      </c>
      <c r="G33" s="48">
        <v>2691.1055475332078</v>
      </c>
      <c r="H33" s="48">
        <v>12287</v>
      </c>
      <c r="I33" s="48">
        <v>1575</v>
      </c>
      <c r="J33" s="48">
        <v>2100</v>
      </c>
      <c r="K33" s="48">
        <v>1849.350401069519</v>
      </c>
      <c r="L33" s="48">
        <v>7732.4</v>
      </c>
      <c r="M33" s="48">
        <v>1050</v>
      </c>
      <c r="N33" s="48">
        <v>1470</v>
      </c>
      <c r="O33" s="48">
        <v>1233.5857368183865</v>
      </c>
      <c r="P33" s="48">
        <v>3947.2</v>
      </c>
      <c r="Q33" s="48">
        <v>5040</v>
      </c>
      <c r="R33" s="48">
        <v>5985</v>
      </c>
      <c r="S33" s="48">
        <v>5599.2913821294605</v>
      </c>
      <c r="T33" s="48">
        <v>2466.4</v>
      </c>
      <c r="U33" s="48">
        <v>3675</v>
      </c>
      <c r="V33" s="48">
        <v>4725</v>
      </c>
      <c r="W33" s="48">
        <v>4112.1158521458674</v>
      </c>
      <c r="X33" s="48">
        <v>3509.3</v>
      </c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</row>
    <row r="34" spans="2:52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</row>
    <row r="35" spans="2:52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</row>
    <row r="36" spans="2:52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</row>
    <row r="37" spans="2:52" ht="13.5" customHeight="1" x14ac:dyDescent="0.15">
      <c r="B37" s="21" t="s">
        <v>23</v>
      </c>
      <c r="C37" s="72" t="s">
        <v>32</v>
      </c>
      <c r="D37" s="7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</row>
    <row r="38" spans="2:52" ht="13.5" customHeight="1" x14ac:dyDescent="0.15">
      <c r="B38" s="21" t="s">
        <v>27</v>
      </c>
      <c r="C38" s="72" t="s">
        <v>28</v>
      </c>
      <c r="D38" s="72"/>
      <c r="X38" s="49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</row>
    <row r="39" spans="2:52" ht="13.5" customHeight="1" x14ac:dyDescent="0.15">
      <c r="B39" s="21"/>
      <c r="C39" s="72"/>
      <c r="D39" s="72"/>
      <c r="X39" s="49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2:52" ht="13.5" customHeight="1" x14ac:dyDescent="0.15">
      <c r="B40" s="21"/>
      <c r="C40" s="72"/>
      <c r="D40" s="72"/>
      <c r="X40" s="49"/>
      <c r="Y40" s="30"/>
      <c r="Z40" s="30"/>
    </row>
    <row r="41" spans="2:52" ht="13.5" customHeight="1" x14ac:dyDescent="0.15">
      <c r="B41" s="21"/>
      <c r="C41" s="72"/>
      <c r="X41" s="49"/>
      <c r="Y41" s="30"/>
      <c r="Z41" s="30"/>
    </row>
    <row r="42" spans="2:52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  <c r="Y42" s="30"/>
      <c r="Z42" s="30"/>
    </row>
    <row r="43" spans="2:52" ht="13.5" customHeight="1" x14ac:dyDescent="0.15">
      <c r="B43" s="21"/>
      <c r="C43" s="72"/>
      <c r="E43" s="212"/>
      <c r="F43" s="212"/>
      <c r="G43" s="212"/>
      <c r="H43" s="212"/>
      <c r="I43" s="212"/>
      <c r="J43" s="212"/>
      <c r="X43" s="49"/>
      <c r="Y43" s="30"/>
      <c r="Z43" s="30"/>
    </row>
    <row r="44" spans="2:52" ht="13.5" x14ac:dyDescent="0.15">
      <c r="E44" s="212"/>
      <c r="F44" s="212"/>
      <c r="G44" s="212"/>
      <c r="H44" s="212"/>
      <c r="I44" s="212"/>
      <c r="J44" s="212"/>
      <c r="X44" s="49"/>
      <c r="Y44" s="30"/>
      <c r="Z44" s="30"/>
    </row>
    <row r="45" spans="2:52" ht="13.5" x14ac:dyDescent="0.15">
      <c r="E45" s="212"/>
      <c r="F45" s="212"/>
      <c r="G45" s="212"/>
      <c r="H45" s="212"/>
      <c r="I45" s="212"/>
      <c r="J45" s="212"/>
      <c r="X45" s="49"/>
      <c r="Y45" s="30"/>
      <c r="Z45" s="30"/>
    </row>
    <row r="46" spans="2:52" x14ac:dyDescent="0.15">
      <c r="X46" s="49"/>
      <c r="Y46" s="30"/>
      <c r="Z46" s="30"/>
    </row>
    <row r="47" spans="2:52" x14ac:dyDescent="0.15">
      <c r="X47" s="49"/>
      <c r="Y47" s="30"/>
      <c r="Z47" s="30"/>
    </row>
    <row r="48" spans="2:52" x14ac:dyDescent="0.15">
      <c r="X48" s="49"/>
      <c r="Y48" s="30"/>
      <c r="Z48" s="30"/>
    </row>
    <row r="49" spans="24:26" x14ac:dyDescent="0.15">
      <c r="X49" s="49"/>
      <c r="Y49" s="30"/>
      <c r="Z49" s="30"/>
    </row>
    <row r="50" spans="24:26" x14ac:dyDescent="0.15">
      <c r="X50" s="49"/>
      <c r="Y50" s="30"/>
      <c r="Z50" s="30"/>
    </row>
    <row r="51" spans="24:26" x14ac:dyDescent="0.15">
      <c r="X51" s="49"/>
      <c r="Y51" s="30"/>
      <c r="Z51" s="30"/>
    </row>
    <row r="52" spans="24:26" x14ac:dyDescent="0.15">
      <c r="X52" s="49"/>
      <c r="Y52" s="30"/>
      <c r="Z52" s="30"/>
    </row>
    <row r="53" spans="24:26" x14ac:dyDescent="0.15">
      <c r="X53" s="49"/>
      <c r="Y53" s="30"/>
      <c r="Z53" s="30"/>
    </row>
    <row r="54" spans="24:26" x14ac:dyDescent="0.15">
      <c r="X54" s="30"/>
      <c r="Y54" s="30"/>
      <c r="Z54" s="30"/>
    </row>
    <row r="55" spans="24:26" x14ac:dyDescent="0.15">
      <c r="X55" s="30"/>
      <c r="Y55" s="30"/>
      <c r="Z55" s="30"/>
    </row>
    <row r="56" spans="24:26" x14ac:dyDescent="0.15">
      <c r="X56" s="30"/>
      <c r="Y56" s="30"/>
      <c r="Z56" s="30"/>
    </row>
  </sheetData>
  <phoneticPr fontId="8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V52"/>
  <sheetViews>
    <sheetView zoomScaleNormal="100" workbookViewId="0"/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48" ht="15" customHeight="1" x14ac:dyDescent="0.15">
      <c r="A1" s="19"/>
      <c r="B1" s="106"/>
      <c r="C1" s="106"/>
      <c r="D1" s="106"/>
      <c r="Z1" s="232"/>
      <c r="AA1" s="232"/>
      <c r="AB1" s="232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</row>
    <row r="2" spans="1:48" ht="12.75" customHeight="1" x14ac:dyDescent="0.15">
      <c r="B2" s="19" t="str">
        <f>近交雑31!B2&amp;"　（つづき）"</f>
        <v>(4)交雑牛チルド「3」の品目別価格　（つづき）</v>
      </c>
      <c r="C2" s="103"/>
      <c r="D2" s="103"/>
      <c r="Z2" s="8"/>
      <c r="AA2" s="233"/>
      <c r="AB2" s="233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</row>
    <row r="3" spans="1:48" ht="12.75" customHeight="1" x14ac:dyDescent="0.15">
      <c r="B3" s="103"/>
      <c r="C3" s="103"/>
      <c r="D3" s="103"/>
      <c r="X3" s="21" t="s">
        <v>0</v>
      </c>
      <c r="Z3" s="233"/>
      <c r="AA3" s="233"/>
      <c r="AB3" s="233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4"/>
    </row>
    <row r="4" spans="1:4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</row>
    <row r="5" spans="1:48" ht="13.5" customHeight="1" x14ac:dyDescent="0.15">
      <c r="B5" s="20"/>
      <c r="C5" s="41" t="s">
        <v>59</v>
      </c>
      <c r="D5" s="40"/>
      <c r="E5" s="69" t="s">
        <v>88</v>
      </c>
      <c r="F5" s="70"/>
      <c r="G5" s="70"/>
      <c r="H5" s="60"/>
      <c r="I5" s="69" t="s">
        <v>89</v>
      </c>
      <c r="J5" s="70"/>
      <c r="K5" s="70"/>
      <c r="L5" s="60"/>
      <c r="M5" s="69" t="s">
        <v>90</v>
      </c>
      <c r="N5" s="70"/>
      <c r="O5" s="70"/>
      <c r="P5" s="60"/>
      <c r="Q5" s="69" t="s">
        <v>91</v>
      </c>
      <c r="R5" s="70"/>
      <c r="S5" s="70"/>
      <c r="T5" s="60"/>
      <c r="U5" s="69" t="s">
        <v>92</v>
      </c>
      <c r="V5" s="70"/>
      <c r="W5" s="70"/>
      <c r="X5" s="60"/>
      <c r="Y5" s="30"/>
      <c r="Z5" s="8"/>
      <c r="AA5" s="230"/>
      <c r="AB5" s="45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</row>
    <row r="6" spans="1:4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5"/>
      <c r="AA6" s="45"/>
      <c r="AB6" s="45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</row>
    <row r="7" spans="1:4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8"/>
      <c r="AA7" s="8"/>
      <c r="AB7" s="8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</row>
    <row r="8" spans="1:48" ht="13.5" customHeight="1" x14ac:dyDescent="0.15">
      <c r="B8" s="31" t="s">
        <v>160</v>
      </c>
      <c r="C8" s="99">
        <v>22</v>
      </c>
      <c r="D8" s="15" t="s">
        <v>161</v>
      </c>
      <c r="E8" s="48">
        <v>788</v>
      </c>
      <c r="F8" s="48">
        <v>998</v>
      </c>
      <c r="G8" s="48">
        <v>1237</v>
      </c>
      <c r="H8" s="48">
        <v>360464</v>
      </c>
      <c r="I8" s="48">
        <v>1313</v>
      </c>
      <c r="J8" s="48">
        <v>1890</v>
      </c>
      <c r="K8" s="48">
        <v>1610</v>
      </c>
      <c r="L8" s="48">
        <v>102862</v>
      </c>
      <c r="M8" s="48">
        <v>1313</v>
      </c>
      <c r="N8" s="48">
        <v>1890</v>
      </c>
      <c r="O8" s="48">
        <v>1615</v>
      </c>
      <c r="P8" s="48">
        <v>107609</v>
      </c>
      <c r="Q8" s="48">
        <v>1344</v>
      </c>
      <c r="R8" s="48">
        <v>1943</v>
      </c>
      <c r="S8" s="48">
        <v>1636</v>
      </c>
      <c r="T8" s="48">
        <v>90776</v>
      </c>
      <c r="U8" s="48">
        <v>1155</v>
      </c>
      <c r="V8" s="48">
        <v>1785</v>
      </c>
      <c r="W8" s="48">
        <v>1444</v>
      </c>
      <c r="X8" s="68">
        <v>158688</v>
      </c>
      <c r="Z8" s="229"/>
      <c r="AA8" s="99"/>
      <c r="AB8" s="8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</row>
    <row r="9" spans="1:48" ht="13.5" customHeight="1" x14ac:dyDescent="0.15">
      <c r="B9" s="31"/>
      <c r="C9" s="99">
        <v>23</v>
      </c>
      <c r="D9" s="15"/>
      <c r="E9" s="221">
        <v>840</v>
      </c>
      <c r="F9" s="221">
        <v>1680</v>
      </c>
      <c r="G9" s="221">
        <v>1335.647939269408</v>
      </c>
      <c r="H9" s="221">
        <v>271031.79999999993</v>
      </c>
      <c r="I9" s="221">
        <v>1470</v>
      </c>
      <c r="J9" s="221">
        <v>2047.5</v>
      </c>
      <c r="K9" s="221">
        <v>1673.9566267882392</v>
      </c>
      <c r="L9" s="221">
        <v>65300.499999999993</v>
      </c>
      <c r="M9" s="221">
        <v>1470</v>
      </c>
      <c r="N9" s="221">
        <v>2100</v>
      </c>
      <c r="O9" s="221">
        <v>1723.4718123713571</v>
      </c>
      <c r="P9" s="221">
        <v>73734.499999999985</v>
      </c>
      <c r="Q9" s="261">
        <v>1470</v>
      </c>
      <c r="R9" s="221">
        <v>2047.5</v>
      </c>
      <c r="S9" s="221">
        <v>1742.3217152732768</v>
      </c>
      <c r="T9" s="221">
        <v>60999.9</v>
      </c>
      <c r="U9" s="221">
        <v>1260</v>
      </c>
      <c r="V9" s="221">
        <v>1942.5</v>
      </c>
      <c r="W9" s="221">
        <v>1553.4007566755718</v>
      </c>
      <c r="X9" s="261">
        <v>97805.900000000009</v>
      </c>
      <c r="Z9" s="229"/>
      <c r="AA9" s="99"/>
      <c r="AB9" s="8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</row>
    <row r="10" spans="1:48" ht="13.5" customHeight="1" x14ac:dyDescent="0.15">
      <c r="B10" s="32"/>
      <c r="C10" s="100">
        <v>24</v>
      </c>
      <c r="D10" s="16"/>
      <c r="E10" s="213">
        <v>735</v>
      </c>
      <c r="F10" s="213">
        <v>1539.1950000000002</v>
      </c>
      <c r="G10" s="262">
        <v>1098.3004379471727</v>
      </c>
      <c r="H10" s="213">
        <v>470915.9</v>
      </c>
      <c r="I10" s="213">
        <v>1365</v>
      </c>
      <c r="J10" s="213">
        <v>1963.5</v>
      </c>
      <c r="K10" s="262">
        <v>1544.4923372214364</v>
      </c>
      <c r="L10" s="213">
        <v>154634.69999999998</v>
      </c>
      <c r="M10" s="213">
        <v>1365</v>
      </c>
      <c r="N10" s="213">
        <v>2047.5</v>
      </c>
      <c r="O10" s="262">
        <v>1582.4579001830184</v>
      </c>
      <c r="P10" s="213">
        <v>169336.6</v>
      </c>
      <c r="Q10" s="269">
        <v>1289.19</v>
      </c>
      <c r="R10" s="215">
        <v>2047.5</v>
      </c>
      <c r="S10" s="262">
        <v>1579.5622403634966</v>
      </c>
      <c r="T10" s="213">
        <v>154959.20000000001</v>
      </c>
      <c r="U10" s="213">
        <v>1155</v>
      </c>
      <c r="V10" s="213">
        <v>1837.5</v>
      </c>
      <c r="W10" s="262">
        <v>1467.6584105787169</v>
      </c>
      <c r="X10" s="213">
        <v>192590.69999999998</v>
      </c>
      <c r="Z10" s="229"/>
      <c r="AA10" s="99"/>
      <c r="AB10" s="8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1"/>
      <c r="AV10" s="231"/>
    </row>
    <row r="11" spans="1:48" ht="13.5" customHeight="1" x14ac:dyDescent="0.15">
      <c r="B11" s="154"/>
      <c r="C11" s="131">
        <v>11</v>
      </c>
      <c r="D11" s="155"/>
      <c r="E11" s="48">
        <v>735</v>
      </c>
      <c r="F11" s="48">
        <v>1421.175</v>
      </c>
      <c r="G11" s="48">
        <v>1043.8057104617446</v>
      </c>
      <c r="H11" s="48">
        <v>36283.600000000006</v>
      </c>
      <c r="I11" s="48">
        <v>1365</v>
      </c>
      <c r="J11" s="48">
        <v>1949.7450000000001</v>
      </c>
      <c r="K11" s="48">
        <v>1638.9210723767749</v>
      </c>
      <c r="L11" s="48">
        <v>14944.399999999998</v>
      </c>
      <c r="M11" s="48">
        <v>1365</v>
      </c>
      <c r="N11" s="48">
        <v>1995</v>
      </c>
      <c r="O11" s="48">
        <v>1671.5738524376059</v>
      </c>
      <c r="P11" s="48">
        <v>15497.600000000002</v>
      </c>
      <c r="Q11" s="48">
        <v>1365</v>
      </c>
      <c r="R11" s="48">
        <v>1890</v>
      </c>
      <c r="S11" s="48">
        <v>1656.1433999474104</v>
      </c>
      <c r="T11" s="48">
        <v>14254</v>
      </c>
      <c r="U11" s="48">
        <v>1365</v>
      </c>
      <c r="V11" s="48">
        <v>1837.5</v>
      </c>
      <c r="W11" s="48">
        <v>1610.3014152612338</v>
      </c>
      <c r="X11" s="68">
        <v>16709.599999999999</v>
      </c>
      <c r="Z11" s="234"/>
      <c r="AA11" s="131"/>
      <c r="AB11" s="131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</row>
    <row r="12" spans="1:48" ht="13.5" customHeight="1" x14ac:dyDescent="0.15">
      <c r="B12" s="154"/>
      <c r="C12" s="131">
        <v>12</v>
      </c>
      <c r="D12" s="155"/>
      <c r="E12" s="48">
        <v>735</v>
      </c>
      <c r="F12" s="48">
        <v>1365</v>
      </c>
      <c r="G12" s="48">
        <v>1072.1405501989077</v>
      </c>
      <c r="H12" s="48">
        <v>49194.5</v>
      </c>
      <c r="I12" s="48">
        <v>1365</v>
      </c>
      <c r="J12" s="48">
        <v>1837.5</v>
      </c>
      <c r="K12" s="48">
        <v>1636.3200619474735</v>
      </c>
      <c r="L12" s="48">
        <v>17924</v>
      </c>
      <c r="M12" s="48">
        <v>1365</v>
      </c>
      <c r="N12" s="48">
        <v>1837.5</v>
      </c>
      <c r="O12" s="48">
        <v>1670.4340633393351</v>
      </c>
      <c r="P12" s="48">
        <v>18415.400000000001</v>
      </c>
      <c r="Q12" s="48">
        <v>1365</v>
      </c>
      <c r="R12" s="48">
        <v>1837.5</v>
      </c>
      <c r="S12" s="48">
        <v>1652.5389898989904</v>
      </c>
      <c r="T12" s="48">
        <v>18163.7</v>
      </c>
      <c r="U12" s="48">
        <v>1365</v>
      </c>
      <c r="V12" s="48">
        <v>1732.5</v>
      </c>
      <c r="W12" s="48">
        <v>1543.2862770847012</v>
      </c>
      <c r="X12" s="68">
        <v>18794</v>
      </c>
      <c r="Z12" s="234"/>
      <c r="AA12" s="131"/>
      <c r="AB12" s="131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</row>
    <row r="13" spans="1:48" ht="13.5" customHeight="1" x14ac:dyDescent="0.15">
      <c r="B13" s="154" t="s">
        <v>156</v>
      </c>
      <c r="C13" s="131">
        <v>1</v>
      </c>
      <c r="D13" s="155" t="s">
        <v>149</v>
      </c>
      <c r="E13" s="48">
        <v>735</v>
      </c>
      <c r="F13" s="68">
        <v>1365</v>
      </c>
      <c r="G13" s="48">
        <v>1023.2263895674395</v>
      </c>
      <c r="H13" s="48">
        <v>47749.000000000007</v>
      </c>
      <c r="I13" s="48">
        <v>1155</v>
      </c>
      <c r="J13" s="48">
        <v>1785</v>
      </c>
      <c r="K13" s="48">
        <v>1545.8481199662326</v>
      </c>
      <c r="L13" s="48">
        <v>18336.899999999998</v>
      </c>
      <c r="M13" s="68">
        <v>1155</v>
      </c>
      <c r="N13" s="48">
        <v>1890</v>
      </c>
      <c r="O13" s="48">
        <v>1637.6283168128102</v>
      </c>
      <c r="P13" s="48">
        <v>20092.500000000004</v>
      </c>
      <c r="Q13" s="48">
        <v>1155</v>
      </c>
      <c r="R13" s="48">
        <v>1890</v>
      </c>
      <c r="S13" s="48">
        <v>1644.0979983987195</v>
      </c>
      <c r="T13" s="48">
        <v>17293.400000000001</v>
      </c>
      <c r="U13" s="48">
        <v>1155</v>
      </c>
      <c r="V13" s="48">
        <v>1732.5</v>
      </c>
      <c r="W13" s="48">
        <v>1497.77034374712</v>
      </c>
      <c r="X13" s="68">
        <v>20285.800000000003</v>
      </c>
      <c r="Z13" s="234"/>
      <c r="AA13" s="131"/>
      <c r="AB13" s="131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</row>
    <row r="14" spans="1:48" ht="13.5" customHeight="1" x14ac:dyDescent="0.15">
      <c r="B14" s="154"/>
      <c r="C14" s="131">
        <v>2</v>
      </c>
      <c r="D14" s="155"/>
      <c r="E14" s="48">
        <v>840</v>
      </c>
      <c r="F14" s="48">
        <v>1378.125</v>
      </c>
      <c r="G14" s="48">
        <v>1068.3447124557101</v>
      </c>
      <c r="H14" s="48">
        <v>38936</v>
      </c>
      <c r="I14" s="48">
        <v>1260</v>
      </c>
      <c r="J14" s="48">
        <v>1732.5</v>
      </c>
      <c r="K14" s="48">
        <v>1543.8092392604999</v>
      </c>
      <c r="L14" s="48">
        <v>14424.5</v>
      </c>
      <c r="M14" s="48">
        <v>1260</v>
      </c>
      <c r="N14" s="48">
        <v>1680</v>
      </c>
      <c r="O14" s="48">
        <v>1565.7107514075358</v>
      </c>
      <c r="P14" s="48">
        <v>14569.2</v>
      </c>
      <c r="Q14" s="48">
        <v>1260</v>
      </c>
      <c r="R14" s="48">
        <v>1680</v>
      </c>
      <c r="S14" s="48">
        <v>1556.3329414554148</v>
      </c>
      <c r="T14" s="48">
        <v>13752.199999999999</v>
      </c>
      <c r="U14" s="48">
        <v>1260</v>
      </c>
      <c r="V14" s="48">
        <v>1680</v>
      </c>
      <c r="W14" s="48">
        <v>1499.844355937533</v>
      </c>
      <c r="X14" s="68">
        <v>17806.8</v>
      </c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</row>
    <row r="15" spans="1:48" ht="13.5" customHeight="1" x14ac:dyDescent="0.15">
      <c r="B15" s="154"/>
      <c r="C15" s="131">
        <v>3</v>
      </c>
      <c r="D15" s="155"/>
      <c r="E15" s="48">
        <v>892.5</v>
      </c>
      <c r="F15" s="48">
        <v>1417.5</v>
      </c>
      <c r="G15" s="48">
        <v>1132.0442007429965</v>
      </c>
      <c r="H15" s="48">
        <v>42441</v>
      </c>
      <c r="I15" s="48">
        <v>1365</v>
      </c>
      <c r="J15" s="48">
        <v>1750.665</v>
      </c>
      <c r="K15" s="48">
        <v>1593.4620429031897</v>
      </c>
      <c r="L15" s="48">
        <v>13556.9</v>
      </c>
      <c r="M15" s="48">
        <v>1365</v>
      </c>
      <c r="N15" s="48">
        <v>1890</v>
      </c>
      <c r="O15" s="48">
        <v>1618.3787323710887</v>
      </c>
      <c r="P15" s="48">
        <v>15420.7</v>
      </c>
      <c r="Q15" s="48">
        <v>1365</v>
      </c>
      <c r="R15" s="48">
        <v>1890</v>
      </c>
      <c r="S15" s="48">
        <v>1617.6829290195126</v>
      </c>
      <c r="T15" s="48">
        <v>13618.7</v>
      </c>
      <c r="U15" s="48">
        <v>1312.5</v>
      </c>
      <c r="V15" s="48">
        <v>1627.5</v>
      </c>
      <c r="W15" s="48">
        <v>1513.7135828734795</v>
      </c>
      <c r="X15" s="68">
        <v>14828.600000000002</v>
      </c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</row>
    <row r="16" spans="1:48" ht="13.5" customHeight="1" x14ac:dyDescent="0.15">
      <c r="B16" s="154"/>
      <c r="C16" s="131">
        <v>4</v>
      </c>
      <c r="D16" s="155"/>
      <c r="E16" s="48">
        <v>945</v>
      </c>
      <c r="F16" s="48">
        <v>1793.5049999999999</v>
      </c>
      <c r="G16" s="68">
        <v>1271.4589984483964</v>
      </c>
      <c r="H16" s="48">
        <v>61991.9</v>
      </c>
      <c r="I16" s="48">
        <v>1470</v>
      </c>
      <c r="J16" s="48">
        <v>1732.5</v>
      </c>
      <c r="K16" s="48">
        <v>1636.4815887779218</v>
      </c>
      <c r="L16" s="48">
        <v>19616.400000000001</v>
      </c>
      <c r="M16" s="48">
        <v>1522.5</v>
      </c>
      <c r="N16" s="48">
        <v>1890</v>
      </c>
      <c r="O16" s="48">
        <v>1701.1710251398531</v>
      </c>
      <c r="P16" s="48">
        <v>21742.5</v>
      </c>
      <c r="Q16" s="48">
        <v>1575</v>
      </c>
      <c r="R16" s="48">
        <v>1890</v>
      </c>
      <c r="S16" s="48">
        <v>1700.7083661129723</v>
      </c>
      <c r="T16" s="48">
        <v>20802.599999999999</v>
      </c>
      <c r="U16" s="48">
        <v>1365</v>
      </c>
      <c r="V16" s="48">
        <v>1680</v>
      </c>
      <c r="W16" s="48">
        <v>1547.5151846665503</v>
      </c>
      <c r="X16" s="68">
        <v>23911.200000000001</v>
      </c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</row>
    <row r="17" spans="2:48" ht="13.5" customHeight="1" x14ac:dyDescent="0.15">
      <c r="B17" s="154"/>
      <c r="C17" s="131">
        <v>5</v>
      </c>
      <c r="D17" s="155"/>
      <c r="E17" s="48">
        <v>1155</v>
      </c>
      <c r="F17" s="48">
        <v>1575</v>
      </c>
      <c r="G17" s="48">
        <v>1300.880552049766</v>
      </c>
      <c r="H17" s="48">
        <v>47976.599999999991</v>
      </c>
      <c r="I17" s="48">
        <v>1417.5</v>
      </c>
      <c r="J17" s="48">
        <v>1890</v>
      </c>
      <c r="K17" s="48">
        <v>1676.1307589636574</v>
      </c>
      <c r="L17" s="48">
        <v>15708.500000000002</v>
      </c>
      <c r="M17" s="48">
        <v>1417.5</v>
      </c>
      <c r="N17" s="48">
        <v>1890</v>
      </c>
      <c r="O17" s="48">
        <v>1721.3272824723915</v>
      </c>
      <c r="P17" s="48">
        <v>17891.2</v>
      </c>
      <c r="Q17" s="48">
        <v>1470</v>
      </c>
      <c r="R17" s="48">
        <v>1890</v>
      </c>
      <c r="S17" s="48">
        <v>1734.7945168099004</v>
      </c>
      <c r="T17" s="48">
        <v>17166.8</v>
      </c>
      <c r="U17" s="48">
        <v>1417.5</v>
      </c>
      <c r="V17" s="48">
        <v>1785</v>
      </c>
      <c r="W17" s="48">
        <v>1604.8936703077272</v>
      </c>
      <c r="X17" s="68">
        <v>20642.099999999999</v>
      </c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</row>
    <row r="18" spans="2:48" ht="13.5" customHeight="1" x14ac:dyDescent="0.15">
      <c r="B18" s="154"/>
      <c r="C18" s="131">
        <v>6</v>
      </c>
      <c r="D18" s="155"/>
      <c r="E18" s="48">
        <v>1101.9750000000001</v>
      </c>
      <c r="F18" s="48">
        <v>1674.96</v>
      </c>
      <c r="G18" s="48">
        <v>1329.7746819982272</v>
      </c>
      <c r="H18" s="48">
        <v>38938.199999999997</v>
      </c>
      <c r="I18" s="48">
        <v>1470</v>
      </c>
      <c r="J18" s="48">
        <v>1890</v>
      </c>
      <c r="K18" s="48">
        <v>1713.216080582464</v>
      </c>
      <c r="L18" s="48">
        <v>13282.3</v>
      </c>
      <c r="M18" s="48">
        <v>1522.5</v>
      </c>
      <c r="N18" s="48">
        <v>1890</v>
      </c>
      <c r="O18" s="48">
        <v>1735.9156390134531</v>
      </c>
      <c r="P18" s="48">
        <v>14846.6</v>
      </c>
      <c r="Q18" s="48">
        <v>1522.5</v>
      </c>
      <c r="R18" s="48">
        <v>1890</v>
      </c>
      <c r="S18" s="48">
        <v>1738.929243282123</v>
      </c>
      <c r="T18" s="48">
        <v>13719.3</v>
      </c>
      <c r="U18" s="48">
        <v>1470</v>
      </c>
      <c r="V18" s="48">
        <v>1785</v>
      </c>
      <c r="W18" s="48">
        <v>1633.4191083947512</v>
      </c>
      <c r="X18" s="68">
        <v>18092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</row>
    <row r="19" spans="2:48" ht="13.5" customHeight="1" x14ac:dyDescent="0.15">
      <c r="B19" s="154"/>
      <c r="C19" s="131">
        <v>7</v>
      </c>
      <c r="D19" s="155"/>
      <c r="E19" s="48">
        <v>1155</v>
      </c>
      <c r="F19" s="48">
        <v>1650.075</v>
      </c>
      <c r="G19" s="48">
        <v>1328.9420006208034</v>
      </c>
      <c r="H19" s="48">
        <v>54856.799999999996</v>
      </c>
      <c r="I19" s="48">
        <v>1470</v>
      </c>
      <c r="J19" s="48">
        <v>1890</v>
      </c>
      <c r="K19" s="48">
        <v>1715.7243007850832</v>
      </c>
      <c r="L19" s="48">
        <v>21079</v>
      </c>
      <c r="M19" s="48">
        <v>1470</v>
      </c>
      <c r="N19" s="48">
        <v>1995</v>
      </c>
      <c r="O19" s="48">
        <v>1748.0110508351393</v>
      </c>
      <c r="P19" s="48">
        <v>21982.300000000003</v>
      </c>
      <c r="Q19" s="48">
        <v>1470</v>
      </c>
      <c r="R19" s="48">
        <v>1995</v>
      </c>
      <c r="S19" s="48">
        <v>1763.134120798831</v>
      </c>
      <c r="T19" s="48">
        <v>21277.5</v>
      </c>
      <c r="U19" s="48">
        <v>1365</v>
      </c>
      <c r="V19" s="48">
        <v>1785</v>
      </c>
      <c r="W19" s="48">
        <v>1658.6235533622196</v>
      </c>
      <c r="X19" s="68">
        <v>23317.599999999999</v>
      </c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</row>
    <row r="20" spans="2:48" ht="13.5" customHeight="1" x14ac:dyDescent="0.15">
      <c r="B20" s="154"/>
      <c r="C20" s="131">
        <v>8</v>
      </c>
      <c r="D20" s="155"/>
      <c r="E20" s="48">
        <v>1050</v>
      </c>
      <c r="F20" s="48">
        <v>1586.34</v>
      </c>
      <c r="G20" s="48">
        <v>1313.3415611430648</v>
      </c>
      <c r="H20" s="48">
        <v>46180.4</v>
      </c>
      <c r="I20" s="48">
        <v>1470</v>
      </c>
      <c r="J20" s="48">
        <v>1785</v>
      </c>
      <c r="K20" s="48">
        <v>1689.4069289348229</v>
      </c>
      <c r="L20" s="48">
        <v>15575.900000000001</v>
      </c>
      <c r="M20" s="48">
        <v>1470</v>
      </c>
      <c r="N20" s="48">
        <v>1890</v>
      </c>
      <c r="O20" s="48">
        <v>1722.1261265446437</v>
      </c>
      <c r="P20" s="48">
        <v>17144.3</v>
      </c>
      <c r="Q20" s="48">
        <v>1470</v>
      </c>
      <c r="R20" s="48">
        <v>1890</v>
      </c>
      <c r="S20" s="48">
        <v>1743.0116597371068</v>
      </c>
      <c r="T20" s="48">
        <v>14907</v>
      </c>
      <c r="U20" s="48">
        <v>1365</v>
      </c>
      <c r="V20" s="48">
        <v>1785</v>
      </c>
      <c r="W20" s="48">
        <v>1645.7021002787098</v>
      </c>
      <c r="X20" s="68">
        <v>16853.3</v>
      </c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</row>
    <row r="21" spans="2:48" ht="13.5" customHeight="1" x14ac:dyDescent="0.15">
      <c r="B21" s="154"/>
      <c r="C21" s="131">
        <v>9</v>
      </c>
      <c r="D21" s="155"/>
      <c r="E21" s="48">
        <v>1050</v>
      </c>
      <c r="F21" s="48">
        <v>1675.0650000000001</v>
      </c>
      <c r="G21" s="48">
        <v>1339.7558424790191</v>
      </c>
      <c r="H21" s="48">
        <v>51759.799999999996</v>
      </c>
      <c r="I21" s="48">
        <v>1470</v>
      </c>
      <c r="J21" s="48">
        <v>1942.5</v>
      </c>
      <c r="K21" s="48">
        <v>1711.7660292190458</v>
      </c>
      <c r="L21" s="48">
        <v>21942.600000000002</v>
      </c>
      <c r="M21" s="48">
        <v>1522.5</v>
      </c>
      <c r="N21" s="48">
        <v>1995</v>
      </c>
      <c r="O21" s="48">
        <v>1753.7363726701399</v>
      </c>
      <c r="P21" s="48">
        <v>23040.9</v>
      </c>
      <c r="Q21" s="48">
        <v>1522.5</v>
      </c>
      <c r="R21" s="48">
        <v>1995</v>
      </c>
      <c r="S21" s="48">
        <v>1758.9571540166407</v>
      </c>
      <c r="T21" s="48">
        <v>18195.7</v>
      </c>
      <c r="U21" s="48">
        <v>1365</v>
      </c>
      <c r="V21" s="48">
        <v>1837.5</v>
      </c>
      <c r="W21" s="48">
        <v>1641.8410250118313</v>
      </c>
      <c r="X21" s="68">
        <v>23504.7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</row>
    <row r="22" spans="2:48" ht="13.5" customHeight="1" x14ac:dyDescent="0.15">
      <c r="B22" s="154"/>
      <c r="C22" s="131">
        <v>10</v>
      </c>
      <c r="D22" s="155"/>
      <c r="E22" s="48">
        <v>1050</v>
      </c>
      <c r="F22" s="48">
        <v>1675.0650000000001</v>
      </c>
      <c r="G22" s="48">
        <v>1322.3676389213385</v>
      </c>
      <c r="H22" s="48">
        <v>38664.700000000004</v>
      </c>
      <c r="I22" s="48">
        <v>1575</v>
      </c>
      <c r="J22" s="48">
        <v>1995</v>
      </c>
      <c r="K22" s="48">
        <v>1726.5128572246722</v>
      </c>
      <c r="L22" s="48">
        <v>14587.4</v>
      </c>
      <c r="M22" s="48">
        <v>1575</v>
      </c>
      <c r="N22" s="48">
        <v>1995</v>
      </c>
      <c r="O22" s="48">
        <v>1748.3314574034548</v>
      </c>
      <c r="P22" s="48">
        <v>16582.5</v>
      </c>
      <c r="Q22" s="48">
        <v>1575</v>
      </c>
      <c r="R22" s="48">
        <v>1995</v>
      </c>
      <c r="S22" s="48">
        <v>1765.76512465374</v>
      </c>
      <c r="T22" s="48">
        <v>14068.8</v>
      </c>
      <c r="U22" s="48">
        <v>1575</v>
      </c>
      <c r="V22" s="48">
        <v>1942.5</v>
      </c>
      <c r="W22" s="48">
        <v>1705.3227244351472</v>
      </c>
      <c r="X22" s="68">
        <v>16957.3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</row>
    <row r="23" spans="2:48" ht="13.5" customHeight="1" x14ac:dyDescent="0.15">
      <c r="B23" s="130"/>
      <c r="C23" s="157">
        <v>11</v>
      </c>
      <c r="D23" s="132"/>
      <c r="E23" s="50">
        <v>945</v>
      </c>
      <c r="F23" s="50">
        <v>1675.0650000000001</v>
      </c>
      <c r="G23" s="50">
        <v>1306.9448009839</v>
      </c>
      <c r="H23" s="50">
        <v>45306.5</v>
      </c>
      <c r="I23" s="50">
        <v>1627.5</v>
      </c>
      <c r="J23" s="50">
        <v>1942.5</v>
      </c>
      <c r="K23" s="50">
        <v>1771.8415479929438</v>
      </c>
      <c r="L23" s="50">
        <v>17333.599999999999</v>
      </c>
      <c r="M23" s="50">
        <v>1627.5</v>
      </c>
      <c r="N23" s="50">
        <v>2047.5</v>
      </c>
      <c r="O23" s="50">
        <v>1795.4268354314072</v>
      </c>
      <c r="P23" s="50">
        <v>17758.800000000003</v>
      </c>
      <c r="Q23" s="50">
        <v>1627.5</v>
      </c>
      <c r="R23" s="50">
        <v>2047.5</v>
      </c>
      <c r="S23" s="50">
        <v>1801.5016400286265</v>
      </c>
      <c r="T23" s="50">
        <v>15360</v>
      </c>
      <c r="U23" s="50">
        <v>1575</v>
      </c>
      <c r="V23" s="50">
        <v>1942.5</v>
      </c>
      <c r="W23" s="50">
        <v>1719.5605107409033</v>
      </c>
      <c r="X23" s="52">
        <v>19870.400000000001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</row>
    <row r="24" spans="2:48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</row>
    <row r="25" spans="2:48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</row>
    <row r="26" spans="2:48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</row>
    <row r="27" spans="2:48" ht="13.5" customHeight="1" x14ac:dyDescent="0.15">
      <c r="B27" s="161">
        <v>41583</v>
      </c>
      <c r="C27" s="162"/>
      <c r="D27" s="150">
        <v>41586</v>
      </c>
      <c r="E27" s="48">
        <v>945</v>
      </c>
      <c r="F27" s="48">
        <v>1675.0650000000001</v>
      </c>
      <c r="G27" s="48">
        <v>1292.0957942229529</v>
      </c>
      <c r="H27" s="48">
        <v>12978.8</v>
      </c>
      <c r="I27" s="48">
        <v>1627.5</v>
      </c>
      <c r="J27" s="48">
        <v>1890</v>
      </c>
      <c r="K27" s="48">
        <v>1756.3279741705921</v>
      </c>
      <c r="L27" s="48">
        <v>4048.7</v>
      </c>
      <c r="M27" s="48">
        <v>1627.5</v>
      </c>
      <c r="N27" s="48">
        <v>1890</v>
      </c>
      <c r="O27" s="48">
        <v>1757.6648930148315</v>
      </c>
      <c r="P27" s="48">
        <v>4328.8999999999996</v>
      </c>
      <c r="Q27" s="48">
        <v>1627.5</v>
      </c>
      <c r="R27" s="48">
        <v>1942.5</v>
      </c>
      <c r="S27" s="48">
        <v>1776.0847993062434</v>
      </c>
      <c r="T27" s="48">
        <v>3264</v>
      </c>
      <c r="U27" s="48">
        <v>1575</v>
      </c>
      <c r="V27" s="48">
        <v>1816.5</v>
      </c>
      <c r="W27" s="48">
        <v>1700.1518489378441</v>
      </c>
      <c r="X27" s="48">
        <v>4828.2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</row>
    <row r="28" spans="2:48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</row>
    <row r="29" spans="2:48" ht="13.5" customHeight="1" x14ac:dyDescent="0.15">
      <c r="B29" s="161">
        <v>41589</v>
      </c>
      <c r="C29" s="162"/>
      <c r="D29" s="150">
        <v>41593</v>
      </c>
      <c r="E29" s="48">
        <v>945</v>
      </c>
      <c r="F29" s="48">
        <v>1674.96</v>
      </c>
      <c r="G29" s="48">
        <v>1290.00747157198</v>
      </c>
      <c r="H29" s="48">
        <v>12104</v>
      </c>
      <c r="I29" s="48">
        <v>1627.5</v>
      </c>
      <c r="J29" s="48">
        <v>1942.5</v>
      </c>
      <c r="K29" s="48">
        <v>1763.7432199959519</v>
      </c>
      <c r="L29" s="48">
        <v>4296</v>
      </c>
      <c r="M29" s="48">
        <v>1627.5</v>
      </c>
      <c r="N29" s="48">
        <v>1942.5</v>
      </c>
      <c r="O29" s="48">
        <v>1774.2882510609784</v>
      </c>
      <c r="P29" s="48">
        <v>4384.8999999999996</v>
      </c>
      <c r="Q29" s="48">
        <v>1659</v>
      </c>
      <c r="R29" s="48">
        <v>1942.5</v>
      </c>
      <c r="S29" s="48">
        <v>1778.7761589944507</v>
      </c>
      <c r="T29" s="48">
        <v>4042</v>
      </c>
      <c r="U29" s="48">
        <v>1575</v>
      </c>
      <c r="V29" s="48">
        <v>1890</v>
      </c>
      <c r="W29" s="48">
        <v>1726.9210392256757</v>
      </c>
      <c r="X29" s="48">
        <v>4594.5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</row>
    <row r="30" spans="2:48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</row>
    <row r="31" spans="2:48" ht="13.5" customHeight="1" x14ac:dyDescent="0.15">
      <c r="B31" s="161">
        <v>41596</v>
      </c>
      <c r="C31" s="162"/>
      <c r="D31" s="150">
        <v>41600</v>
      </c>
      <c r="E31" s="141">
        <v>1029</v>
      </c>
      <c r="F31" s="141">
        <v>1675.0650000000001</v>
      </c>
      <c r="G31" s="141">
        <v>1308.0839636913765</v>
      </c>
      <c r="H31" s="141">
        <v>10611.4</v>
      </c>
      <c r="I31" s="141">
        <v>1627.5</v>
      </c>
      <c r="J31" s="141">
        <v>1942.5</v>
      </c>
      <c r="K31" s="141">
        <v>1787.246832993173</v>
      </c>
      <c r="L31" s="141">
        <v>4347.8</v>
      </c>
      <c r="M31" s="141">
        <v>1627.5</v>
      </c>
      <c r="N31" s="141">
        <v>1995</v>
      </c>
      <c r="O31" s="141">
        <v>1806.1793230468043</v>
      </c>
      <c r="P31" s="141">
        <v>4382.3</v>
      </c>
      <c r="Q31" s="141">
        <v>1680</v>
      </c>
      <c r="R31" s="141">
        <v>2010.0150000000001</v>
      </c>
      <c r="S31" s="141">
        <v>1840.5221709329978</v>
      </c>
      <c r="T31" s="141">
        <v>3734.5</v>
      </c>
      <c r="U31" s="141">
        <v>1575</v>
      </c>
      <c r="V31" s="141">
        <v>1890</v>
      </c>
      <c r="W31" s="141">
        <v>1717.0281702578595</v>
      </c>
      <c r="X31" s="141">
        <v>5884.7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</row>
    <row r="32" spans="2:48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</row>
    <row r="33" spans="2:48" ht="13.5" customHeight="1" x14ac:dyDescent="0.15">
      <c r="B33" s="161">
        <v>41603</v>
      </c>
      <c r="C33" s="162"/>
      <c r="D33" s="150">
        <v>41607</v>
      </c>
      <c r="E33" s="48">
        <v>1029</v>
      </c>
      <c r="F33" s="48">
        <v>1675.0650000000001</v>
      </c>
      <c r="G33" s="48">
        <v>1345.1223175662303</v>
      </c>
      <c r="H33" s="48">
        <v>9612.2999999999993</v>
      </c>
      <c r="I33" s="48">
        <v>1627.5</v>
      </c>
      <c r="J33" s="48">
        <v>1942.5</v>
      </c>
      <c r="K33" s="48">
        <v>1781.6688430822364</v>
      </c>
      <c r="L33" s="48">
        <v>4641.1000000000004</v>
      </c>
      <c r="M33" s="48">
        <v>1627.5</v>
      </c>
      <c r="N33" s="48">
        <v>2047.5</v>
      </c>
      <c r="O33" s="48">
        <v>1832.1328933022967</v>
      </c>
      <c r="P33" s="48">
        <v>4662.7</v>
      </c>
      <c r="Q33" s="48">
        <v>1627.5</v>
      </c>
      <c r="R33" s="48">
        <v>2047.5</v>
      </c>
      <c r="S33" s="48">
        <v>1835.2538347352795</v>
      </c>
      <c r="T33" s="48">
        <v>4319.5</v>
      </c>
      <c r="U33" s="48">
        <v>1575</v>
      </c>
      <c r="V33" s="48">
        <v>1942.5</v>
      </c>
      <c r="W33" s="48">
        <v>1731.3029383538444</v>
      </c>
      <c r="X33" s="48">
        <v>4563</v>
      </c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</row>
    <row r="34" spans="2:48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</row>
    <row r="35" spans="2:48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</row>
    <row r="36" spans="2:48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</row>
    <row r="37" spans="2:48" ht="13.5" customHeight="1" x14ac:dyDescent="0.15">
      <c r="B37" s="21"/>
      <c r="C37" s="72"/>
      <c r="D37" s="7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</row>
    <row r="38" spans="2:48" ht="13.5" customHeight="1" x14ac:dyDescent="0.15">
      <c r="B38" s="22"/>
      <c r="C38" s="72"/>
      <c r="D38" s="72"/>
      <c r="X38" s="49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</row>
    <row r="39" spans="2:48" ht="13.5" customHeight="1" x14ac:dyDescent="0.15">
      <c r="B39" s="22"/>
      <c r="C39" s="72"/>
      <c r="D39" s="72"/>
      <c r="E39" s="212"/>
      <c r="F39" s="212"/>
      <c r="G39" s="212"/>
      <c r="H39" s="212"/>
      <c r="I39" s="212"/>
      <c r="J39" s="212"/>
      <c r="X39" s="49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</row>
    <row r="40" spans="2:48" ht="13.5" customHeight="1" x14ac:dyDescent="0.15">
      <c r="B40" s="22"/>
      <c r="C40" s="72"/>
      <c r="D40" s="72"/>
      <c r="E40" s="212"/>
      <c r="F40" s="212"/>
      <c r="G40" s="212"/>
      <c r="H40" s="212"/>
      <c r="I40" s="212"/>
      <c r="J40" s="212"/>
      <c r="X40" s="49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 ht="13.5" customHeight="1" x14ac:dyDescent="0.15">
      <c r="B41" s="21"/>
      <c r="C41" s="72"/>
      <c r="E41" s="212"/>
      <c r="F41" s="212"/>
      <c r="G41" s="212"/>
      <c r="H41" s="212"/>
      <c r="I41" s="212"/>
      <c r="J41" s="212"/>
      <c r="X41" s="49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</row>
    <row r="42" spans="2:48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</row>
    <row r="43" spans="2:48" ht="13.5" customHeight="1" x14ac:dyDescent="0.15">
      <c r="B43" s="21"/>
      <c r="C43" s="72"/>
      <c r="X43" s="49"/>
    </row>
    <row r="44" spans="2:48" x14ac:dyDescent="0.15">
      <c r="X44" s="49"/>
    </row>
    <row r="45" spans="2:48" x14ac:dyDescent="0.15">
      <c r="X45" s="49"/>
    </row>
    <row r="46" spans="2:48" x14ac:dyDescent="0.15">
      <c r="X46" s="49"/>
    </row>
    <row r="47" spans="2:48" x14ac:dyDescent="0.15">
      <c r="X47" s="49"/>
    </row>
    <row r="48" spans="2:48" x14ac:dyDescent="0.15">
      <c r="X48" s="49"/>
    </row>
    <row r="49" spans="24:24" x14ac:dyDescent="0.15">
      <c r="X49" s="30"/>
    </row>
    <row r="50" spans="24:24" x14ac:dyDescent="0.15">
      <c r="X50" s="30"/>
    </row>
    <row r="51" spans="24:24" x14ac:dyDescent="0.15">
      <c r="X51" s="30"/>
    </row>
    <row r="52" spans="24:24" x14ac:dyDescent="0.15">
      <c r="X52" s="30"/>
    </row>
  </sheetData>
  <phoneticPr fontId="8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I45"/>
  <sheetViews>
    <sheetView showZeros="0" zoomScaleNormal="100" workbookViewId="0"/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35" ht="15" customHeight="1" x14ac:dyDescent="0.15">
      <c r="A1" s="19"/>
      <c r="B1" s="106"/>
      <c r="C1" s="106"/>
      <c r="D1" s="106"/>
      <c r="R1" s="8"/>
      <c r="S1" s="232"/>
      <c r="T1" s="232"/>
      <c r="U1" s="232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12.75" customHeight="1" x14ac:dyDescent="0.15">
      <c r="B2" s="19" t="str">
        <f>近交雑32!B2</f>
        <v>(4)交雑牛チルド「3」の品目別価格　（つづき）</v>
      </c>
      <c r="C2" s="103"/>
      <c r="D2" s="103"/>
      <c r="R2" s="30"/>
      <c r="S2" s="8"/>
      <c r="T2" s="233"/>
      <c r="U2" s="233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12.75" customHeight="1" x14ac:dyDescent="0.15">
      <c r="B3" s="103"/>
      <c r="C3" s="103"/>
      <c r="D3" s="103"/>
      <c r="P3" s="21" t="s">
        <v>0</v>
      </c>
      <c r="R3" s="30"/>
      <c r="S3" s="233"/>
      <c r="T3" s="233"/>
      <c r="U3" s="233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4"/>
      <c r="AH3" s="30"/>
      <c r="AI3" s="30"/>
    </row>
    <row r="4" spans="1:3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 ht="13.5" customHeight="1" x14ac:dyDescent="0.15">
      <c r="B5" s="20"/>
      <c r="C5" s="41" t="s">
        <v>59</v>
      </c>
      <c r="D5" s="40"/>
      <c r="E5" s="69" t="s">
        <v>93</v>
      </c>
      <c r="F5" s="70"/>
      <c r="G5" s="70"/>
      <c r="H5" s="60"/>
      <c r="I5" s="69" t="s">
        <v>94</v>
      </c>
      <c r="J5" s="70"/>
      <c r="K5" s="70"/>
      <c r="L5" s="60"/>
      <c r="M5" s="69" t="s">
        <v>95</v>
      </c>
      <c r="N5" s="70"/>
      <c r="O5" s="70"/>
      <c r="P5" s="60"/>
      <c r="R5" s="30"/>
      <c r="S5" s="8"/>
      <c r="T5" s="230"/>
      <c r="U5" s="45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30"/>
      <c r="AI5" s="30"/>
    </row>
    <row r="6" spans="1:35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30"/>
      <c r="S6" s="45"/>
      <c r="T6" s="45"/>
      <c r="U6" s="45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30"/>
      <c r="AI6" s="30"/>
    </row>
    <row r="7" spans="1:35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30"/>
      <c r="S7" s="8"/>
      <c r="T7" s="8"/>
      <c r="U7" s="8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30"/>
      <c r="AI7" s="30"/>
    </row>
    <row r="8" spans="1:35" ht="13.5" customHeight="1" x14ac:dyDescent="0.15">
      <c r="B8" s="31" t="s">
        <v>160</v>
      </c>
      <c r="C8" s="99">
        <v>22</v>
      </c>
      <c r="D8" s="15" t="s">
        <v>161</v>
      </c>
      <c r="E8" s="48">
        <v>840</v>
      </c>
      <c r="F8" s="48">
        <v>1365</v>
      </c>
      <c r="G8" s="48">
        <v>1032</v>
      </c>
      <c r="H8" s="48">
        <v>251504</v>
      </c>
      <c r="I8" s="48">
        <v>1260</v>
      </c>
      <c r="J8" s="48">
        <v>1838</v>
      </c>
      <c r="K8" s="48">
        <v>1573</v>
      </c>
      <c r="L8" s="48">
        <v>404889</v>
      </c>
      <c r="M8" s="48">
        <v>1680</v>
      </c>
      <c r="N8" s="48">
        <v>2520</v>
      </c>
      <c r="O8" s="48">
        <v>2103</v>
      </c>
      <c r="P8" s="68">
        <v>968302</v>
      </c>
      <c r="Q8" s="24"/>
      <c r="R8" s="30"/>
      <c r="S8" s="229"/>
      <c r="T8" s="99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30"/>
      <c r="AI8" s="30"/>
    </row>
    <row r="9" spans="1:35" ht="13.5" customHeight="1" x14ac:dyDescent="0.15">
      <c r="B9" s="31"/>
      <c r="C9" s="99">
        <v>23</v>
      </c>
      <c r="D9" s="15"/>
      <c r="E9" s="221">
        <v>945</v>
      </c>
      <c r="F9" s="221">
        <v>1312.5</v>
      </c>
      <c r="G9" s="261">
        <v>1078.1214954268244</v>
      </c>
      <c r="H9" s="221">
        <v>181500.90000000002</v>
      </c>
      <c r="I9" s="221">
        <v>1410.4649999999999</v>
      </c>
      <c r="J9" s="221">
        <v>1942.5</v>
      </c>
      <c r="K9" s="221">
        <v>1671.6195967946112</v>
      </c>
      <c r="L9" s="221">
        <v>352923.39999999985</v>
      </c>
      <c r="M9" s="221">
        <v>1890</v>
      </c>
      <c r="N9" s="221">
        <v>2520</v>
      </c>
      <c r="O9" s="221">
        <v>2143.9757885504296</v>
      </c>
      <c r="P9" s="261">
        <v>1050836.0999999999</v>
      </c>
      <c r="Q9" s="24"/>
      <c r="R9" s="30"/>
      <c r="S9" s="229"/>
      <c r="T9" s="99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30"/>
      <c r="AI9" s="30"/>
    </row>
    <row r="10" spans="1:35" ht="13.5" customHeight="1" x14ac:dyDescent="0.15">
      <c r="B10" s="32"/>
      <c r="C10" s="100">
        <v>24</v>
      </c>
      <c r="D10" s="16"/>
      <c r="E10" s="267">
        <v>840</v>
      </c>
      <c r="F10" s="267">
        <v>1365</v>
      </c>
      <c r="G10" s="264">
        <v>996.10958261482654</v>
      </c>
      <c r="H10" s="267">
        <v>232237</v>
      </c>
      <c r="I10" s="267">
        <v>1260</v>
      </c>
      <c r="J10" s="267">
        <v>2047.5</v>
      </c>
      <c r="K10" s="264">
        <v>1552.7444879333771</v>
      </c>
      <c r="L10" s="267">
        <v>276227.09999999998</v>
      </c>
      <c r="M10" s="267">
        <v>1680</v>
      </c>
      <c r="N10" s="267">
        <v>2520</v>
      </c>
      <c r="O10" s="264">
        <v>1951.0670229522582</v>
      </c>
      <c r="P10" s="268">
        <v>1195173.3</v>
      </c>
      <c r="Q10" s="30"/>
      <c r="R10" s="30"/>
      <c r="S10" s="229"/>
      <c r="T10" s="99"/>
      <c r="U10" s="8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30"/>
      <c r="AI10" s="30"/>
    </row>
    <row r="11" spans="1:35" ht="13.5" customHeight="1" x14ac:dyDescent="0.15">
      <c r="B11" s="154"/>
      <c r="C11" s="131">
        <v>11</v>
      </c>
      <c r="D11" s="155"/>
      <c r="E11" s="48">
        <v>840</v>
      </c>
      <c r="F11" s="48">
        <v>1365</v>
      </c>
      <c r="G11" s="48">
        <v>1021.2771742800636</v>
      </c>
      <c r="H11" s="48">
        <v>21696.5</v>
      </c>
      <c r="I11" s="48">
        <v>1365</v>
      </c>
      <c r="J11" s="48">
        <v>1942.5</v>
      </c>
      <c r="K11" s="48">
        <v>1654.1450370415916</v>
      </c>
      <c r="L11" s="48">
        <v>18305.900000000001</v>
      </c>
      <c r="M11" s="48">
        <v>1785</v>
      </c>
      <c r="N11" s="48">
        <v>2520</v>
      </c>
      <c r="O11" s="48">
        <v>2050.8120680138732</v>
      </c>
      <c r="P11" s="68">
        <v>120369.40000000001</v>
      </c>
      <c r="R11" s="30"/>
      <c r="S11" s="234"/>
      <c r="T11" s="131"/>
      <c r="U11" s="131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30"/>
      <c r="AI11" s="30"/>
    </row>
    <row r="12" spans="1:35" ht="13.5" customHeight="1" x14ac:dyDescent="0.15">
      <c r="B12" s="154"/>
      <c r="C12" s="131">
        <v>12</v>
      </c>
      <c r="D12" s="155"/>
      <c r="E12" s="48">
        <v>892.5</v>
      </c>
      <c r="F12" s="48">
        <v>1312.5</v>
      </c>
      <c r="G12" s="48">
        <v>1076.34115144216</v>
      </c>
      <c r="H12" s="48">
        <v>22629.599999999999</v>
      </c>
      <c r="I12" s="48">
        <v>1312.5</v>
      </c>
      <c r="J12" s="48">
        <v>1837.5</v>
      </c>
      <c r="K12" s="48">
        <v>1612.1814885378894</v>
      </c>
      <c r="L12" s="48">
        <v>21744</v>
      </c>
      <c r="M12" s="48">
        <v>1785</v>
      </c>
      <c r="N12" s="48">
        <v>2520</v>
      </c>
      <c r="O12" s="48">
        <v>2087.6029789294316</v>
      </c>
      <c r="P12" s="68">
        <v>110456.29999999999</v>
      </c>
      <c r="R12" s="30"/>
      <c r="S12" s="234"/>
      <c r="T12" s="131"/>
      <c r="U12" s="131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30"/>
      <c r="AI12" s="30"/>
    </row>
    <row r="13" spans="1:35" ht="13.5" customHeight="1" x14ac:dyDescent="0.15">
      <c r="B13" s="154" t="s">
        <v>156</v>
      </c>
      <c r="C13" s="131">
        <v>1</v>
      </c>
      <c r="D13" s="155" t="s">
        <v>149</v>
      </c>
      <c r="E13" s="48">
        <v>892.5</v>
      </c>
      <c r="F13" s="48">
        <v>1260</v>
      </c>
      <c r="G13" s="48">
        <v>1094.3942786789073</v>
      </c>
      <c r="H13" s="48">
        <v>23495.4</v>
      </c>
      <c r="I13" s="48">
        <v>1155</v>
      </c>
      <c r="J13" s="48">
        <v>1785</v>
      </c>
      <c r="K13" s="48">
        <v>1596.146026149552</v>
      </c>
      <c r="L13" s="48">
        <v>19899.8</v>
      </c>
      <c r="M13" s="48">
        <v>1732.5</v>
      </c>
      <c r="N13" s="48">
        <v>2504.25</v>
      </c>
      <c r="O13" s="48">
        <v>2073.4205320876554</v>
      </c>
      <c r="P13" s="68">
        <v>121398.30000000002</v>
      </c>
      <c r="R13" s="30"/>
      <c r="S13" s="234"/>
      <c r="T13" s="131"/>
      <c r="U13" s="131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30"/>
      <c r="AI13" s="30"/>
    </row>
    <row r="14" spans="1:35" ht="13.5" customHeight="1" x14ac:dyDescent="0.15">
      <c r="B14" s="154"/>
      <c r="C14" s="131">
        <v>2</v>
      </c>
      <c r="D14" s="155"/>
      <c r="E14" s="48">
        <v>892.5</v>
      </c>
      <c r="F14" s="48">
        <v>1606.5</v>
      </c>
      <c r="G14" s="68">
        <v>1073.4195834872555</v>
      </c>
      <c r="H14" s="48">
        <v>22496.899999999998</v>
      </c>
      <c r="I14" s="48">
        <v>1155</v>
      </c>
      <c r="J14" s="48">
        <v>1732.5</v>
      </c>
      <c r="K14" s="48">
        <v>1581.6454685328133</v>
      </c>
      <c r="L14" s="48">
        <v>19156.399999999998</v>
      </c>
      <c r="M14" s="48">
        <v>1732.5</v>
      </c>
      <c r="N14" s="48">
        <v>2467.5</v>
      </c>
      <c r="O14" s="68">
        <v>2018.3028960065092</v>
      </c>
      <c r="P14" s="68">
        <v>119358.39999999999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</row>
    <row r="15" spans="1:35" ht="13.5" customHeight="1" x14ac:dyDescent="0.15">
      <c r="B15" s="154"/>
      <c r="C15" s="131">
        <v>3</v>
      </c>
      <c r="D15" s="155"/>
      <c r="E15" s="48">
        <v>945</v>
      </c>
      <c r="F15" s="48">
        <v>1365</v>
      </c>
      <c r="G15" s="48">
        <v>1070.6538674845594</v>
      </c>
      <c r="H15" s="48">
        <v>16555</v>
      </c>
      <c r="I15" s="48">
        <v>1447.2149999999999</v>
      </c>
      <c r="J15" s="48">
        <v>1874.25</v>
      </c>
      <c r="K15" s="48">
        <v>1586.2590687109598</v>
      </c>
      <c r="L15" s="48">
        <v>21376.5</v>
      </c>
      <c r="M15" s="48">
        <v>1732.5</v>
      </c>
      <c r="N15" s="48">
        <v>2486.4</v>
      </c>
      <c r="O15" s="48">
        <v>2078.1704174078523</v>
      </c>
      <c r="P15" s="68">
        <v>96898.3</v>
      </c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</row>
    <row r="16" spans="1:35" ht="13.5" customHeight="1" x14ac:dyDescent="0.15">
      <c r="B16" s="154"/>
      <c r="C16" s="131">
        <v>4</v>
      </c>
      <c r="D16" s="155"/>
      <c r="E16" s="48">
        <v>945</v>
      </c>
      <c r="F16" s="48">
        <v>1273.6500000000001</v>
      </c>
      <c r="G16" s="48">
        <v>1090.2046226237751</v>
      </c>
      <c r="H16" s="48">
        <v>24581.5</v>
      </c>
      <c r="I16" s="48">
        <v>1365</v>
      </c>
      <c r="J16" s="48">
        <v>1890</v>
      </c>
      <c r="K16" s="48">
        <v>1623.5223315812227</v>
      </c>
      <c r="L16" s="48">
        <v>24602.699999999997</v>
      </c>
      <c r="M16" s="48">
        <v>1732.5</v>
      </c>
      <c r="N16" s="48">
        <v>2467.5</v>
      </c>
      <c r="O16" s="48">
        <v>2082.9173369105561</v>
      </c>
      <c r="P16" s="68">
        <v>122871.2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</row>
    <row r="17" spans="2:35" ht="13.5" customHeight="1" x14ac:dyDescent="0.15">
      <c r="B17" s="154"/>
      <c r="C17" s="131">
        <v>5</v>
      </c>
      <c r="D17" s="155"/>
      <c r="E17" s="48">
        <v>840</v>
      </c>
      <c r="F17" s="48">
        <v>1312.5</v>
      </c>
      <c r="G17" s="48">
        <v>1058.3817748250224</v>
      </c>
      <c r="H17" s="48">
        <v>19676.400000000001</v>
      </c>
      <c r="I17" s="48">
        <v>1417.5</v>
      </c>
      <c r="J17" s="48">
        <v>1890</v>
      </c>
      <c r="K17" s="48">
        <v>1700.3808467949377</v>
      </c>
      <c r="L17" s="48">
        <v>24246.7</v>
      </c>
      <c r="M17" s="48">
        <v>1890</v>
      </c>
      <c r="N17" s="48">
        <v>2625</v>
      </c>
      <c r="O17" s="48">
        <v>2182.541577748309</v>
      </c>
      <c r="P17" s="68">
        <v>115554.8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</row>
    <row r="18" spans="2:35" ht="13.5" customHeight="1" x14ac:dyDescent="0.15">
      <c r="B18" s="154"/>
      <c r="C18" s="131">
        <v>6</v>
      </c>
      <c r="D18" s="155"/>
      <c r="E18" s="48">
        <v>945</v>
      </c>
      <c r="F18" s="48">
        <v>1417.5</v>
      </c>
      <c r="G18" s="48">
        <v>1096.8657696546657</v>
      </c>
      <c r="H18" s="48">
        <v>20659</v>
      </c>
      <c r="I18" s="48">
        <v>1470</v>
      </c>
      <c r="J18" s="48">
        <v>1890</v>
      </c>
      <c r="K18" s="48">
        <v>1703.5009189548277</v>
      </c>
      <c r="L18" s="48">
        <v>16085.400000000001</v>
      </c>
      <c r="M18" s="48">
        <v>1890</v>
      </c>
      <c r="N18" s="48">
        <v>2625</v>
      </c>
      <c r="O18" s="48">
        <v>2162.0176965859114</v>
      </c>
      <c r="P18" s="68">
        <v>95754.8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pans="2:35" ht="13.5" customHeight="1" x14ac:dyDescent="0.15">
      <c r="B19" s="154"/>
      <c r="C19" s="131">
        <v>7</v>
      </c>
      <c r="D19" s="155"/>
      <c r="E19" s="48">
        <v>945</v>
      </c>
      <c r="F19" s="48">
        <v>1312.5</v>
      </c>
      <c r="G19" s="48">
        <v>1100.2119296841327</v>
      </c>
      <c r="H19" s="48">
        <v>25946.799999999999</v>
      </c>
      <c r="I19" s="48">
        <v>1470</v>
      </c>
      <c r="J19" s="48">
        <v>1995</v>
      </c>
      <c r="K19" s="48">
        <v>1696.4910559806785</v>
      </c>
      <c r="L19" s="48">
        <v>21228.9</v>
      </c>
      <c r="M19" s="48">
        <v>1837.5</v>
      </c>
      <c r="N19" s="48">
        <v>2625</v>
      </c>
      <c r="O19" s="48">
        <v>2159.7876483853893</v>
      </c>
      <c r="P19" s="68">
        <v>109838.70000000001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2:35" ht="13.5" customHeight="1" x14ac:dyDescent="0.15">
      <c r="B20" s="154"/>
      <c r="C20" s="131">
        <v>8</v>
      </c>
      <c r="D20" s="155"/>
      <c r="E20" s="48">
        <v>892.5</v>
      </c>
      <c r="F20" s="48">
        <v>1273.6500000000001</v>
      </c>
      <c r="G20" s="48">
        <v>1086.3095524758564</v>
      </c>
      <c r="H20" s="48">
        <v>16199.199999999999</v>
      </c>
      <c r="I20" s="48">
        <v>1470</v>
      </c>
      <c r="J20" s="48">
        <v>1995</v>
      </c>
      <c r="K20" s="48">
        <v>1736.2885335781091</v>
      </c>
      <c r="L20" s="48">
        <v>19706.8</v>
      </c>
      <c r="M20" s="48">
        <v>1890</v>
      </c>
      <c r="N20" s="48">
        <v>2609.25</v>
      </c>
      <c r="O20" s="48">
        <v>2166.0789355316624</v>
      </c>
      <c r="P20" s="68">
        <v>95478.6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2:35" ht="13.5" customHeight="1" x14ac:dyDescent="0.15">
      <c r="B21" s="154"/>
      <c r="C21" s="131">
        <v>9</v>
      </c>
      <c r="D21" s="155"/>
      <c r="E21" s="48">
        <v>892.5</v>
      </c>
      <c r="F21" s="48">
        <v>1312.5</v>
      </c>
      <c r="G21" s="48">
        <v>1095.5252820247231</v>
      </c>
      <c r="H21" s="48">
        <v>27120</v>
      </c>
      <c r="I21" s="48">
        <v>1365</v>
      </c>
      <c r="J21" s="48">
        <v>1995</v>
      </c>
      <c r="K21" s="48">
        <v>1740.7746784325454</v>
      </c>
      <c r="L21" s="48">
        <v>25427.899999999998</v>
      </c>
      <c r="M21" s="48">
        <v>1837.5</v>
      </c>
      <c r="N21" s="48">
        <v>2625</v>
      </c>
      <c r="O21" s="48">
        <v>2187.8516833641092</v>
      </c>
      <c r="P21" s="68">
        <v>130813.40000000001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2:35" ht="13.5" customHeight="1" x14ac:dyDescent="0.15">
      <c r="B22" s="154"/>
      <c r="C22" s="131">
        <v>10</v>
      </c>
      <c r="D22" s="155"/>
      <c r="E22" s="48">
        <v>945</v>
      </c>
      <c r="F22" s="48">
        <v>1312.5</v>
      </c>
      <c r="G22" s="48">
        <v>1141.4208092485551</v>
      </c>
      <c r="H22" s="48">
        <v>22228.399999999998</v>
      </c>
      <c r="I22" s="48">
        <v>1463.7</v>
      </c>
      <c r="J22" s="48">
        <v>1995</v>
      </c>
      <c r="K22" s="48">
        <v>1744.8957104251513</v>
      </c>
      <c r="L22" s="48">
        <v>20661.500000000004</v>
      </c>
      <c r="M22" s="48">
        <v>1874.25</v>
      </c>
      <c r="N22" s="48">
        <v>2625</v>
      </c>
      <c r="O22" s="48">
        <v>2258.6828625668536</v>
      </c>
      <c r="P22" s="68">
        <v>101726.70000000001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2:35" ht="13.5" customHeight="1" x14ac:dyDescent="0.15">
      <c r="B23" s="130"/>
      <c r="C23" s="157">
        <v>11</v>
      </c>
      <c r="D23" s="132"/>
      <c r="E23" s="50">
        <v>892.5</v>
      </c>
      <c r="F23" s="50">
        <v>1417.5</v>
      </c>
      <c r="G23" s="50">
        <v>1170.3099857835489</v>
      </c>
      <c r="H23" s="50">
        <v>23283.4</v>
      </c>
      <c r="I23" s="50">
        <v>1575</v>
      </c>
      <c r="J23" s="50">
        <v>2094.75</v>
      </c>
      <c r="K23" s="50">
        <v>1789.3303114793898</v>
      </c>
      <c r="L23" s="50">
        <v>19291.3</v>
      </c>
      <c r="M23" s="50">
        <v>1890</v>
      </c>
      <c r="N23" s="50">
        <v>2665.8450000000003</v>
      </c>
      <c r="O23" s="50">
        <v>2347.7197544341125</v>
      </c>
      <c r="P23" s="52">
        <v>128391.9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2:35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2:35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2:35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2:35" ht="13.5" customHeight="1" x14ac:dyDescent="0.15">
      <c r="B27" s="161">
        <v>41583</v>
      </c>
      <c r="C27" s="162"/>
      <c r="D27" s="150">
        <v>41586</v>
      </c>
      <c r="E27" s="48">
        <v>997.5</v>
      </c>
      <c r="F27" s="48">
        <v>1365</v>
      </c>
      <c r="G27" s="48">
        <v>1171.305054945055</v>
      </c>
      <c r="H27" s="48">
        <v>5659</v>
      </c>
      <c r="I27" s="48">
        <v>1575</v>
      </c>
      <c r="J27" s="48">
        <v>1942.5</v>
      </c>
      <c r="K27" s="48">
        <v>1762.6513385894991</v>
      </c>
      <c r="L27" s="48">
        <v>5325.3</v>
      </c>
      <c r="M27" s="48">
        <v>1890</v>
      </c>
      <c r="N27" s="48">
        <v>2625</v>
      </c>
      <c r="O27" s="48">
        <v>2330.6224950884098</v>
      </c>
      <c r="P27" s="48">
        <v>45796.1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2:35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2:35" ht="13.5" customHeight="1" x14ac:dyDescent="0.15">
      <c r="B29" s="161">
        <v>41589</v>
      </c>
      <c r="C29" s="162"/>
      <c r="D29" s="150">
        <v>41593</v>
      </c>
      <c r="E29" s="48">
        <v>997.5</v>
      </c>
      <c r="F29" s="48">
        <v>1344</v>
      </c>
      <c r="G29" s="48">
        <v>1168.8885378773368</v>
      </c>
      <c r="H29" s="48">
        <v>5184.1000000000004</v>
      </c>
      <c r="I29" s="48">
        <v>1659</v>
      </c>
      <c r="J29" s="48">
        <v>1942.5</v>
      </c>
      <c r="K29" s="48">
        <v>1781.9657837432621</v>
      </c>
      <c r="L29" s="48">
        <v>3779.9</v>
      </c>
      <c r="M29" s="48">
        <v>1942.5</v>
      </c>
      <c r="N29" s="48">
        <v>2614.395</v>
      </c>
      <c r="O29" s="48">
        <v>2346.8786138781379</v>
      </c>
      <c r="P29" s="48">
        <v>29704.6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13.5" customHeight="1" x14ac:dyDescent="0.15">
      <c r="B31" s="161">
        <v>41596</v>
      </c>
      <c r="C31" s="162"/>
      <c r="D31" s="150">
        <v>41600</v>
      </c>
      <c r="E31" s="141">
        <v>945</v>
      </c>
      <c r="F31" s="141">
        <v>1365</v>
      </c>
      <c r="G31" s="141">
        <v>1170.7538597535358</v>
      </c>
      <c r="H31" s="141">
        <v>5836.1</v>
      </c>
      <c r="I31" s="141">
        <v>1575</v>
      </c>
      <c r="J31" s="141">
        <v>1995</v>
      </c>
      <c r="K31" s="141">
        <v>1805.5986073464801</v>
      </c>
      <c r="L31" s="141">
        <v>5742.3</v>
      </c>
      <c r="M31" s="141">
        <v>1942.5</v>
      </c>
      <c r="N31" s="141">
        <v>2625</v>
      </c>
      <c r="O31" s="141">
        <v>2357.3997826813784</v>
      </c>
      <c r="P31" s="141">
        <v>25059.5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2:35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2:35" ht="13.5" customHeight="1" x14ac:dyDescent="0.15">
      <c r="B33" s="161">
        <v>41603</v>
      </c>
      <c r="C33" s="162"/>
      <c r="D33" s="150">
        <v>41607</v>
      </c>
      <c r="E33" s="48">
        <v>892.5</v>
      </c>
      <c r="F33" s="48">
        <v>1417.5</v>
      </c>
      <c r="G33" s="48">
        <v>1170.2150553586214</v>
      </c>
      <c r="H33" s="48">
        <v>6604.2</v>
      </c>
      <c r="I33" s="48">
        <v>1575</v>
      </c>
      <c r="J33" s="48">
        <v>2094.75</v>
      </c>
      <c r="K33" s="48">
        <v>1832.1212213241126</v>
      </c>
      <c r="L33" s="48">
        <v>4443.8</v>
      </c>
      <c r="M33" s="48">
        <v>1942.5</v>
      </c>
      <c r="N33" s="48">
        <v>2665.8450000000003</v>
      </c>
      <c r="O33" s="48">
        <v>2362.9197753160847</v>
      </c>
      <c r="P33" s="48">
        <v>27831.7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2:35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2:35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2:3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</row>
    <row r="37" spans="2:35" ht="13.5" customHeight="1" x14ac:dyDescent="0.15">
      <c r="B37" s="21"/>
      <c r="C37" s="72"/>
      <c r="D37" s="72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2:35" ht="13.5" customHeight="1" x14ac:dyDescent="0.15">
      <c r="B38" s="22"/>
      <c r="C38" s="72"/>
      <c r="D38" s="72"/>
      <c r="P38" s="49"/>
      <c r="Q38" s="30"/>
    </row>
    <row r="39" spans="2:35" ht="13.5" customHeight="1" x14ac:dyDescent="0.15">
      <c r="B39" s="22"/>
      <c r="C39" s="72"/>
      <c r="D39" s="72"/>
      <c r="E39" s="212"/>
      <c r="F39" s="212"/>
      <c r="G39" s="212"/>
      <c r="H39" s="212"/>
      <c r="P39" s="49"/>
      <c r="Q39" s="30"/>
    </row>
    <row r="40" spans="2:35" ht="13.5" customHeight="1" x14ac:dyDescent="0.15">
      <c r="B40" s="22"/>
      <c r="C40" s="72"/>
      <c r="D40" s="72"/>
      <c r="E40" s="212"/>
      <c r="F40" s="212"/>
      <c r="G40" s="212"/>
      <c r="H40" s="212"/>
      <c r="P40" s="49"/>
      <c r="Q40" s="30"/>
    </row>
    <row r="41" spans="2:35" ht="13.5" customHeight="1" x14ac:dyDescent="0.15">
      <c r="B41" s="21"/>
      <c r="C41" s="72"/>
      <c r="E41" s="212"/>
      <c r="F41" s="212"/>
      <c r="G41" s="212"/>
      <c r="H41" s="212"/>
      <c r="P41" s="49"/>
      <c r="Q41" s="30"/>
    </row>
    <row r="42" spans="2:35" ht="13.5" customHeight="1" x14ac:dyDescent="0.15">
      <c r="B42" s="21"/>
      <c r="C42" s="72"/>
      <c r="E42" s="212"/>
      <c r="F42" s="212"/>
      <c r="G42" s="212"/>
      <c r="H42" s="212"/>
      <c r="P42" s="49"/>
      <c r="Q42" s="30"/>
    </row>
    <row r="43" spans="2:35" ht="13.5" customHeight="1" x14ac:dyDescent="0.15">
      <c r="B43" s="21"/>
      <c r="C43" s="72"/>
      <c r="E43" s="30"/>
      <c r="F43" s="30"/>
      <c r="G43" s="30"/>
      <c r="H43" s="30"/>
      <c r="P43" s="49"/>
      <c r="Q43" s="30"/>
    </row>
    <row r="44" spans="2:35" x14ac:dyDescent="0.15">
      <c r="P44" s="30"/>
      <c r="Q44" s="30"/>
    </row>
    <row r="45" spans="2:35" x14ac:dyDescent="0.15">
      <c r="P45" s="30"/>
      <c r="Q45" s="30"/>
    </row>
  </sheetData>
  <phoneticPr fontId="8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AP3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42" ht="5.2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2:42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2:42" ht="5.25" customHeight="1" x14ac:dyDescent="0.15">
      <c r="B3" s="37"/>
      <c r="C3" s="37"/>
      <c r="D3" s="37"/>
      <c r="T3" s="23" t="s">
        <v>29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9"/>
      <c r="AP3" s="8"/>
    </row>
    <row r="4" spans="2:4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2:42" ht="13.5" customHeight="1" x14ac:dyDescent="0.15">
      <c r="B5" s="20"/>
      <c r="C5" s="41" t="s">
        <v>59</v>
      </c>
      <c r="D5" s="40"/>
      <c r="E5" s="41" t="s">
        <v>133</v>
      </c>
      <c r="F5" s="42"/>
      <c r="G5" s="42"/>
      <c r="H5" s="43"/>
      <c r="I5" s="41" t="s">
        <v>136</v>
      </c>
      <c r="J5" s="42"/>
      <c r="K5" s="42"/>
      <c r="L5" s="43"/>
      <c r="M5" s="41" t="s">
        <v>134</v>
      </c>
      <c r="N5" s="42"/>
      <c r="O5" s="42"/>
      <c r="P5" s="43"/>
      <c r="Q5" s="41" t="s">
        <v>135</v>
      </c>
      <c r="R5" s="42"/>
      <c r="S5" s="42"/>
      <c r="T5" s="43"/>
      <c r="U5" s="8"/>
      <c r="V5" s="8"/>
      <c r="W5" s="8"/>
      <c r="X5" s="230"/>
      <c r="Y5" s="45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8"/>
    </row>
    <row r="6" spans="2:42" ht="13.5" customHeight="1" x14ac:dyDescent="0.15">
      <c r="B6" s="44" t="s">
        <v>125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83</v>
      </c>
      <c r="J6" s="10" t="s">
        <v>84</v>
      </c>
      <c r="K6" s="28" t="s">
        <v>85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8"/>
      <c r="W6" s="45"/>
      <c r="X6" s="45"/>
      <c r="Y6" s="45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8"/>
    </row>
    <row r="7" spans="2:42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  <c r="Y7" s="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8"/>
    </row>
    <row r="8" spans="2:42" s="36" customFormat="1" ht="13.5" customHeight="1" x14ac:dyDescent="0.15">
      <c r="B8" s="31"/>
      <c r="C8" s="99">
        <v>21</v>
      </c>
      <c r="D8" s="8"/>
      <c r="E8" s="190" t="s">
        <v>99</v>
      </c>
      <c r="F8" s="198" t="s">
        <v>99</v>
      </c>
      <c r="G8" s="190" t="s">
        <v>99</v>
      </c>
      <c r="H8" s="68">
        <v>79</v>
      </c>
      <c r="I8" s="190" t="s">
        <v>99</v>
      </c>
      <c r="J8" s="198" t="s">
        <v>99</v>
      </c>
      <c r="K8" s="190" t="s">
        <v>99</v>
      </c>
      <c r="L8" s="68">
        <v>4041</v>
      </c>
      <c r="M8" s="48">
        <v>2520</v>
      </c>
      <c r="N8" s="49">
        <v>4200</v>
      </c>
      <c r="O8" s="48">
        <v>3039</v>
      </c>
      <c r="P8" s="68">
        <v>35400</v>
      </c>
      <c r="Q8" s="48">
        <v>3675</v>
      </c>
      <c r="R8" s="49">
        <v>4830</v>
      </c>
      <c r="S8" s="48">
        <v>4132</v>
      </c>
      <c r="T8" s="68">
        <v>51378</v>
      </c>
      <c r="U8" s="8"/>
      <c r="V8" s="30"/>
      <c r="W8" s="229"/>
      <c r="X8" s="99"/>
      <c r="Y8" s="8"/>
      <c r="Z8" s="198"/>
      <c r="AA8" s="198"/>
      <c r="AB8" s="198"/>
      <c r="AC8" s="198"/>
      <c r="AD8" s="198"/>
      <c r="AE8" s="198"/>
      <c r="AF8" s="198"/>
      <c r="AG8" s="49"/>
      <c r="AH8" s="49"/>
      <c r="AI8" s="49"/>
      <c r="AJ8" s="49"/>
      <c r="AK8" s="49"/>
      <c r="AL8" s="49"/>
      <c r="AM8" s="49"/>
      <c r="AN8" s="49"/>
      <c r="AO8" s="49"/>
      <c r="AP8" s="30"/>
    </row>
    <row r="9" spans="2:42" s="36" customFormat="1" ht="13.5" customHeight="1" x14ac:dyDescent="0.15">
      <c r="B9" s="31"/>
      <c r="C9" s="99">
        <v>22</v>
      </c>
      <c r="D9" s="15"/>
      <c r="E9" s="190" t="s">
        <v>99</v>
      </c>
      <c r="F9" s="190" t="s">
        <v>99</v>
      </c>
      <c r="G9" s="190" t="s">
        <v>99</v>
      </c>
      <c r="H9" s="190" t="s">
        <v>99</v>
      </c>
      <c r="I9" s="190" t="s">
        <v>99</v>
      </c>
      <c r="J9" s="190" t="s">
        <v>99</v>
      </c>
      <c r="K9" s="190" t="s">
        <v>99</v>
      </c>
      <c r="L9" s="48">
        <v>2165</v>
      </c>
      <c r="M9" s="48">
        <v>2520</v>
      </c>
      <c r="N9" s="48">
        <v>3990</v>
      </c>
      <c r="O9" s="48">
        <v>3134</v>
      </c>
      <c r="P9" s="48">
        <v>30481</v>
      </c>
      <c r="Q9" s="48">
        <v>3465</v>
      </c>
      <c r="R9" s="48">
        <v>4725</v>
      </c>
      <c r="S9" s="48">
        <v>4033</v>
      </c>
      <c r="T9" s="68">
        <v>45996</v>
      </c>
      <c r="U9" s="8"/>
      <c r="V9" s="30"/>
      <c r="W9" s="229"/>
      <c r="X9" s="99"/>
      <c r="Y9" s="8"/>
      <c r="Z9" s="198"/>
      <c r="AA9" s="198"/>
      <c r="AB9" s="198"/>
      <c r="AC9" s="49"/>
      <c r="AD9" s="198"/>
      <c r="AE9" s="198"/>
      <c r="AF9" s="198"/>
      <c r="AG9" s="49"/>
      <c r="AH9" s="49"/>
      <c r="AI9" s="49"/>
      <c r="AJ9" s="49"/>
      <c r="AK9" s="49"/>
      <c r="AL9" s="49"/>
      <c r="AM9" s="49"/>
      <c r="AN9" s="49"/>
      <c r="AO9" s="49"/>
      <c r="AP9" s="30"/>
    </row>
    <row r="10" spans="2:42" s="36" customFormat="1" ht="13.5" customHeight="1" x14ac:dyDescent="0.15">
      <c r="B10" s="31"/>
      <c r="C10" s="99">
        <v>23</v>
      </c>
      <c r="D10" s="15"/>
      <c r="E10" s="190" t="s">
        <v>99</v>
      </c>
      <c r="F10" s="190" t="s">
        <v>99</v>
      </c>
      <c r="G10" s="190" t="s">
        <v>99</v>
      </c>
      <c r="H10" s="190" t="s">
        <v>99</v>
      </c>
      <c r="I10" s="221">
        <v>3686.55</v>
      </c>
      <c r="J10" s="221">
        <v>4466.7</v>
      </c>
      <c r="K10" s="221">
        <v>4031.4419343901</v>
      </c>
      <c r="L10" s="221">
        <v>2431.3000000000002</v>
      </c>
      <c r="M10" s="221">
        <v>2625</v>
      </c>
      <c r="N10" s="221">
        <v>3885</v>
      </c>
      <c r="O10" s="221">
        <v>3167.9940652524015</v>
      </c>
      <c r="P10" s="221">
        <v>34309.199999999997</v>
      </c>
      <c r="Q10" s="221">
        <v>3465</v>
      </c>
      <c r="R10" s="221">
        <v>4725</v>
      </c>
      <c r="S10" s="221">
        <v>3975.8415911762677</v>
      </c>
      <c r="T10" s="261">
        <v>38928.800000000003</v>
      </c>
      <c r="U10" s="8"/>
      <c r="V10" s="30"/>
      <c r="W10" s="229"/>
      <c r="X10" s="99"/>
      <c r="Y10" s="8"/>
      <c r="Z10" s="198"/>
      <c r="AA10" s="198"/>
      <c r="AB10" s="198"/>
      <c r="AC10" s="198"/>
      <c r="AD10" s="198"/>
      <c r="AE10" s="198"/>
      <c r="AF10" s="198"/>
      <c r="AG10" s="49"/>
      <c r="AH10" s="49"/>
      <c r="AI10" s="49"/>
      <c r="AJ10" s="49"/>
      <c r="AK10" s="49"/>
      <c r="AL10" s="49"/>
      <c r="AM10" s="49"/>
      <c r="AN10" s="49"/>
      <c r="AO10" s="49"/>
      <c r="AP10" s="30"/>
    </row>
    <row r="11" spans="2:42" s="36" customFormat="1" ht="13.5" customHeight="1" x14ac:dyDescent="0.15">
      <c r="B11" s="32"/>
      <c r="C11" s="100">
        <v>24</v>
      </c>
      <c r="D11" s="16"/>
      <c r="E11" s="191">
        <v>0</v>
      </c>
      <c r="F11" s="191">
        <v>0</v>
      </c>
      <c r="G11" s="192">
        <v>0</v>
      </c>
      <c r="H11" s="267">
        <v>76.2</v>
      </c>
      <c r="I11" s="264">
        <v>3700</v>
      </c>
      <c r="J11" s="264">
        <v>4200</v>
      </c>
      <c r="K11" s="264">
        <v>3507.1952224052716</v>
      </c>
      <c r="L11" s="266">
        <v>22035</v>
      </c>
      <c r="M11" s="264">
        <v>2625</v>
      </c>
      <c r="N11" s="264">
        <v>5040</v>
      </c>
      <c r="O11" s="264">
        <v>3382.6648113053775</v>
      </c>
      <c r="P11" s="264">
        <v>95783.1</v>
      </c>
      <c r="Q11" s="264">
        <v>3150</v>
      </c>
      <c r="R11" s="264">
        <v>5250</v>
      </c>
      <c r="S11" s="264">
        <v>3691.9343943778408</v>
      </c>
      <c r="T11" s="266">
        <v>102837.7</v>
      </c>
      <c r="U11" s="8"/>
      <c r="V11" s="30"/>
      <c r="W11" s="229"/>
      <c r="X11" s="99"/>
      <c r="Y11" s="8"/>
      <c r="Z11" s="198"/>
      <c r="AA11" s="198"/>
      <c r="AB11" s="198"/>
      <c r="AC11" s="198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30"/>
    </row>
    <row r="12" spans="2:42" s="36" customFormat="1" ht="13.5" customHeight="1" x14ac:dyDescent="0.15">
      <c r="B12" s="31"/>
      <c r="C12" s="8">
        <v>11</v>
      </c>
      <c r="D12" s="15"/>
      <c r="E12" s="190">
        <v>0</v>
      </c>
      <c r="F12" s="190">
        <v>0</v>
      </c>
      <c r="G12" s="190">
        <v>0</v>
      </c>
      <c r="H12" s="190">
        <v>0</v>
      </c>
      <c r="I12" s="190">
        <v>4200</v>
      </c>
      <c r="J12" s="190">
        <v>4200</v>
      </c>
      <c r="K12" s="190">
        <v>4200</v>
      </c>
      <c r="L12" s="48">
        <v>993.8</v>
      </c>
      <c r="M12" s="48">
        <v>3465</v>
      </c>
      <c r="N12" s="48">
        <v>5040</v>
      </c>
      <c r="O12" s="48">
        <v>3672.6748420002232</v>
      </c>
      <c r="P12" s="48">
        <v>9032</v>
      </c>
      <c r="Q12" s="48">
        <v>3570</v>
      </c>
      <c r="R12" s="48">
        <v>5040</v>
      </c>
      <c r="S12" s="48">
        <v>3994.1426252789643</v>
      </c>
      <c r="T12" s="68">
        <v>9630.9</v>
      </c>
      <c r="U12" s="30"/>
      <c r="V12" s="30"/>
      <c r="W12" s="229"/>
      <c r="X12" s="8"/>
      <c r="Y12" s="8"/>
      <c r="Z12" s="198"/>
      <c r="AA12" s="198"/>
      <c r="AB12" s="198"/>
      <c r="AC12" s="198"/>
      <c r="AD12" s="198"/>
      <c r="AE12" s="198"/>
      <c r="AF12" s="198"/>
      <c r="AG12" s="49"/>
      <c r="AH12" s="49"/>
      <c r="AI12" s="49"/>
      <c r="AJ12" s="49"/>
      <c r="AK12" s="49"/>
      <c r="AL12" s="49"/>
      <c r="AM12" s="49"/>
      <c r="AN12" s="49"/>
      <c r="AO12" s="49"/>
      <c r="AP12" s="30"/>
    </row>
    <row r="13" spans="2:42" s="36" customFormat="1" ht="13.5" customHeight="1" x14ac:dyDescent="0.15">
      <c r="B13" s="31"/>
      <c r="C13" s="8">
        <v>12</v>
      </c>
      <c r="D13" s="15"/>
      <c r="E13" s="190">
        <v>0</v>
      </c>
      <c r="F13" s="190">
        <v>0</v>
      </c>
      <c r="G13" s="190">
        <v>0</v>
      </c>
      <c r="H13" s="141">
        <v>76.2</v>
      </c>
      <c r="I13" s="196">
        <v>3675</v>
      </c>
      <c r="J13" s="190">
        <v>3675</v>
      </c>
      <c r="K13" s="190">
        <v>3675</v>
      </c>
      <c r="L13" s="48">
        <v>1031.0999999999999</v>
      </c>
      <c r="M13" s="48">
        <v>3675</v>
      </c>
      <c r="N13" s="48">
        <v>4410</v>
      </c>
      <c r="O13" s="48">
        <v>3925.0758996804202</v>
      </c>
      <c r="P13" s="68">
        <v>12101.7</v>
      </c>
      <c r="Q13" s="48">
        <v>3675</v>
      </c>
      <c r="R13" s="48">
        <v>4410</v>
      </c>
      <c r="S13" s="48">
        <v>3985.2072214580476</v>
      </c>
      <c r="T13" s="48">
        <v>13919.1</v>
      </c>
      <c r="U13" s="30"/>
      <c r="V13" s="30"/>
      <c r="W13" s="229"/>
      <c r="X13" s="8"/>
      <c r="Y13" s="8"/>
      <c r="Z13" s="198"/>
      <c r="AA13" s="198"/>
      <c r="AB13" s="198"/>
      <c r="AC13" s="198"/>
      <c r="AD13" s="198"/>
      <c r="AE13" s="198"/>
      <c r="AF13" s="198"/>
      <c r="AG13" s="49"/>
      <c r="AH13" s="49"/>
      <c r="AI13" s="49"/>
      <c r="AJ13" s="49"/>
      <c r="AK13" s="49"/>
      <c r="AL13" s="49"/>
      <c r="AM13" s="49"/>
      <c r="AN13" s="49"/>
      <c r="AO13" s="49"/>
      <c r="AP13" s="30"/>
    </row>
    <row r="14" spans="2:42" s="36" customFormat="1" ht="13.5" customHeight="1" x14ac:dyDescent="0.15">
      <c r="B14" s="31" t="s">
        <v>156</v>
      </c>
      <c r="C14" s="8">
        <v>1</v>
      </c>
      <c r="D14" s="15" t="s">
        <v>149</v>
      </c>
      <c r="E14" s="190">
        <v>0</v>
      </c>
      <c r="F14" s="190">
        <v>0</v>
      </c>
      <c r="G14" s="190">
        <v>0</v>
      </c>
      <c r="H14" s="190">
        <v>0</v>
      </c>
      <c r="I14" s="190">
        <v>3990</v>
      </c>
      <c r="J14" s="190">
        <v>4620</v>
      </c>
      <c r="K14" s="190">
        <v>4158.6031331592694</v>
      </c>
      <c r="L14" s="48">
        <v>1783.9</v>
      </c>
      <c r="M14" s="48">
        <v>3465</v>
      </c>
      <c r="N14" s="48">
        <v>4410</v>
      </c>
      <c r="O14" s="48">
        <v>3737.4833368004956</v>
      </c>
      <c r="P14" s="48">
        <v>10939.2</v>
      </c>
      <c r="Q14" s="48">
        <v>3570</v>
      </c>
      <c r="R14" s="48">
        <v>4410</v>
      </c>
      <c r="S14" s="48">
        <v>3967.2982581191263</v>
      </c>
      <c r="T14" s="68">
        <v>13284</v>
      </c>
      <c r="U14" s="30"/>
      <c r="V14" s="30"/>
      <c r="W14" s="229"/>
      <c r="X14" s="8"/>
      <c r="Y14" s="8"/>
      <c r="Z14" s="198"/>
      <c r="AA14" s="198"/>
      <c r="AB14" s="198"/>
      <c r="AC14" s="198"/>
      <c r="AD14" s="198"/>
      <c r="AE14" s="198"/>
      <c r="AF14" s="198"/>
      <c r="AG14" s="49"/>
      <c r="AH14" s="49"/>
      <c r="AI14" s="49"/>
      <c r="AJ14" s="49"/>
      <c r="AK14" s="49"/>
      <c r="AL14" s="49"/>
      <c r="AM14" s="49"/>
      <c r="AN14" s="49"/>
      <c r="AO14" s="49"/>
      <c r="AP14" s="30"/>
    </row>
    <row r="15" spans="2:42" s="36" customFormat="1" ht="13.5" customHeight="1" x14ac:dyDescent="0.15">
      <c r="B15" s="31"/>
      <c r="C15" s="8">
        <v>2</v>
      </c>
      <c r="D15" s="15"/>
      <c r="E15" s="190">
        <v>0</v>
      </c>
      <c r="F15" s="190">
        <v>0</v>
      </c>
      <c r="G15" s="190">
        <v>0</v>
      </c>
      <c r="H15" s="190">
        <v>0</v>
      </c>
      <c r="I15" s="190">
        <v>3570</v>
      </c>
      <c r="J15" s="190">
        <v>4323.9000000000005</v>
      </c>
      <c r="K15" s="190">
        <v>4302.8755813953494</v>
      </c>
      <c r="L15" s="48">
        <v>1404</v>
      </c>
      <c r="M15" s="48">
        <v>3465</v>
      </c>
      <c r="N15" s="48">
        <v>4200</v>
      </c>
      <c r="O15" s="48">
        <v>3649.4050632911403</v>
      </c>
      <c r="P15" s="48">
        <v>9139.2000000000007</v>
      </c>
      <c r="Q15" s="48">
        <v>3465</v>
      </c>
      <c r="R15" s="48">
        <v>4725</v>
      </c>
      <c r="S15" s="48">
        <v>3774.2165573770521</v>
      </c>
      <c r="T15" s="68">
        <v>9620.6</v>
      </c>
      <c r="U15" s="30"/>
      <c r="V15" s="30"/>
      <c r="W15" s="30"/>
      <c r="X15" s="30"/>
      <c r="Y15" s="30"/>
      <c r="Z15" s="198"/>
      <c r="AA15" s="198"/>
      <c r="AB15" s="198"/>
      <c r="AC15" s="198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</row>
    <row r="16" spans="2:42" s="36" customFormat="1" ht="13.5" customHeight="1" x14ac:dyDescent="0.15">
      <c r="B16" s="31"/>
      <c r="C16" s="8">
        <v>3</v>
      </c>
      <c r="D16" s="15"/>
      <c r="E16" s="190">
        <v>0</v>
      </c>
      <c r="F16" s="190">
        <v>0</v>
      </c>
      <c r="G16" s="190">
        <v>0</v>
      </c>
      <c r="H16" s="190">
        <v>0</v>
      </c>
      <c r="I16" s="190">
        <v>3675</v>
      </c>
      <c r="J16" s="190">
        <v>4200</v>
      </c>
      <c r="K16" s="190">
        <v>4027.1615678776298</v>
      </c>
      <c r="L16" s="48">
        <v>635.5</v>
      </c>
      <c r="M16" s="48">
        <v>2835</v>
      </c>
      <c r="N16" s="48">
        <v>4200</v>
      </c>
      <c r="O16" s="48">
        <v>3591.3243675588751</v>
      </c>
      <c r="P16" s="48">
        <v>6735.1</v>
      </c>
      <c r="Q16" s="48">
        <v>3465</v>
      </c>
      <c r="R16" s="48">
        <v>4410</v>
      </c>
      <c r="S16" s="48">
        <v>3825.9344940760652</v>
      </c>
      <c r="T16" s="68">
        <v>7459.8</v>
      </c>
      <c r="U16" s="30"/>
      <c r="V16" s="30"/>
      <c r="W16" s="30"/>
      <c r="X16" s="30"/>
      <c r="Y16" s="30"/>
      <c r="Z16" s="198"/>
      <c r="AA16" s="198"/>
      <c r="AB16" s="198"/>
      <c r="AC16" s="198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</row>
    <row r="17" spans="2:42" s="36" customFormat="1" ht="13.5" customHeight="1" x14ac:dyDescent="0.15">
      <c r="B17" s="31"/>
      <c r="C17" s="8">
        <v>4</v>
      </c>
      <c r="D17" s="15"/>
      <c r="E17" s="190">
        <v>0</v>
      </c>
      <c r="F17" s="190">
        <v>0</v>
      </c>
      <c r="G17" s="190">
        <v>0</v>
      </c>
      <c r="H17" s="190">
        <v>0</v>
      </c>
      <c r="I17" s="190">
        <v>3675</v>
      </c>
      <c r="J17" s="190">
        <v>4509.75</v>
      </c>
      <c r="K17" s="190">
        <v>4161.6639118457297</v>
      </c>
      <c r="L17" s="48">
        <v>1022.4</v>
      </c>
      <c r="M17" s="48">
        <v>2940</v>
      </c>
      <c r="N17" s="48">
        <v>4200</v>
      </c>
      <c r="O17" s="48">
        <v>3691.6277839536924</v>
      </c>
      <c r="P17" s="48">
        <v>9425.7999999999993</v>
      </c>
      <c r="Q17" s="48">
        <v>3360</v>
      </c>
      <c r="R17" s="48">
        <v>4200</v>
      </c>
      <c r="S17" s="48">
        <v>3802.5672831170018</v>
      </c>
      <c r="T17" s="68">
        <v>11099.5</v>
      </c>
      <c r="U17" s="30"/>
      <c r="V17" s="30"/>
      <c r="W17" s="30"/>
      <c r="X17" s="30"/>
      <c r="Y17" s="30"/>
      <c r="Z17" s="198"/>
      <c r="AA17" s="198"/>
      <c r="AB17" s="198"/>
      <c r="AC17" s="198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</row>
    <row r="18" spans="2:42" s="36" customFormat="1" ht="13.5" customHeight="1" x14ac:dyDescent="0.15">
      <c r="B18" s="31"/>
      <c r="C18" s="8">
        <v>5</v>
      </c>
      <c r="D18" s="15"/>
      <c r="E18" s="190">
        <v>0</v>
      </c>
      <c r="F18" s="190">
        <v>0</v>
      </c>
      <c r="G18" s="190">
        <v>0</v>
      </c>
      <c r="H18" s="190">
        <v>0</v>
      </c>
      <c r="I18" s="190">
        <v>3654</v>
      </c>
      <c r="J18" s="190">
        <v>4515</v>
      </c>
      <c r="K18" s="190">
        <v>4027.9539051355209</v>
      </c>
      <c r="L18" s="48">
        <v>1720</v>
      </c>
      <c r="M18" s="48">
        <v>2940</v>
      </c>
      <c r="N18" s="48">
        <v>4200</v>
      </c>
      <c r="O18" s="48">
        <v>3694.1811440677943</v>
      </c>
      <c r="P18" s="48">
        <v>10918.1</v>
      </c>
      <c r="Q18" s="48">
        <v>3465</v>
      </c>
      <c r="R18" s="48">
        <v>4515</v>
      </c>
      <c r="S18" s="48">
        <v>3856.7917742977065</v>
      </c>
      <c r="T18" s="68">
        <v>9463.7999999999993</v>
      </c>
      <c r="U18" s="30"/>
      <c r="V18" s="30"/>
      <c r="W18" s="30"/>
      <c r="X18" s="30"/>
      <c r="Y18" s="30"/>
      <c r="Z18" s="198"/>
      <c r="AA18" s="198"/>
      <c r="AB18" s="198"/>
      <c r="AC18" s="198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</row>
    <row r="19" spans="2:42" s="36" customFormat="1" ht="13.5" customHeight="1" x14ac:dyDescent="0.15">
      <c r="B19" s="31"/>
      <c r="C19" s="8">
        <v>6</v>
      </c>
      <c r="D19" s="15"/>
      <c r="E19" s="190">
        <v>0</v>
      </c>
      <c r="F19" s="190">
        <v>0</v>
      </c>
      <c r="G19" s="190">
        <v>0</v>
      </c>
      <c r="H19" s="190">
        <v>0</v>
      </c>
      <c r="I19" s="190">
        <v>3675</v>
      </c>
      <c r="J19" s="190">
        <v>4410</v>
      </c>
      <c r="K19" s="190">
        <v>4022.6493092454839</v>
      </c>
      <c r="L19" s="48">
        <v>1156.0999999999999</v>
      </c>
      <c r="M19" s="48">
        <v>2625</v>
      </c>
      <c r="N19" s="48">
        <v>4200</v>
      </c>
      <c r="O19" s="48">
        <v>3701.5391965118793</v>
      </c>
      <c r="P19" s="48">
        <v>8725.5</v>
      </c>
      <c r="Q19" s="48">
        <v>3360</v>
      </c>
      <c r="R19" s="48">
        <v>4200</v>
      </c>
      <c r="S19" s="48">
        <v>3815.3418068339843</v>
      </c>
      <c r="T19" s="68">
        <v>8577.2000000000007</v>
      </c>
      <c r="U19" s="30"/>
      <c r="V19" s="30"/>
      <c r="W19" s="30"/>
      <c r="X19" s="30"/>
      <c r="Y19" s="30"/>
      <c r="Z19" s="198"/>
      <c r="AA19" s="198"/>
      <c r="AB19" s="198"/>
      <c r="AC19" s="198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</row>
    <row r="20" spans="2:42" s="36" customFormat="1" ht="13.5" customHeight="1" x14ac:dyDescent="0.15">
      <c r="B20" s="31"/>
      <c r="C20" s="8">
        <v>7</v>
      </c>
      <c r="D20" s="15"/>
      <c r="E20" s="190">
        <v>0</v>
      </c>
      <c r="F20" s="190">
        <v>0</v>
      </c>
      <c r="G20" s="190">
        <v>0</v>
      </c>
      <c r="H20" s="190">
        <v>0</v>
      </c>
      <c r="I20" s="190">
        <v>3675</v>
      </c>
      <c r="J20" s="190">
        <v>4515</v>
      </c>
      <c r="K20" s="190">
        <v>4145.8714918759242</v>
      </c>
      <c r="L20" s="48">
        <v>1554.6</v>
      </c>
      <c r="M20" s="48">
        <v>2940</v>
      </c>
      <c r="N20" s="48">
        <v>4200</v>
      </c>
      <c r="O20" s="48">
        <v>3615.9981806216865</v>
      </c>
      <c r="P20" s="48">
        <v>12107.9</v>
      </c>
      <c r="Q20" s="48">
        <v>3360</v>
      </c>
      <c r="R20" s="48">
        <v>4200</v>
      </c>
      <c r="S20" s="48">
        <v>3798.3831742690741</v>
      </c>
      <c r="T20" s="68">
        <v>11450.2</v>
      </c>
      <c r="U20" s="30"/>
      <c r="V20" s="30"/>
      <c r="W20" s="30"/>
      <c r="X20" s="30"/>
      <c r="Y20" s="30"/>
      <c r="Z20" s="198"/>
      <c r="AA20" s="198"/>
      <c r="AB20" s="198"/>
      <c r="AC20" s="198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</row>
    <row r="21" spans="2:42" s="36" customFormat="1" ht="13.5" customHeight="1" x14ac:dyDescent="0.15">
      <c r="B21" s="31"/>
      <c r="C21" s="8">
        <v>8</v>
      </c>
      <c r="D21" s="15"/>
      <c r="E21" s="190">
        <v>0</v>
      </c>
      <c r="F21" s="190">
        <v>0</v>
      </c>
      <c r="G21" s="190">
        <v>0</v>
      </c>
      <c r="H21" s="190">
        <v>0</v>
      </c>
      <c r="I21" s="190">
        <v>3675</v>
      </c>
      <c r="J21" s="190">
        <v>4410</v>
      </c>
      <c r="K21" s="190">
        <v>4051.5197768762678</v>
      </c>
      <c r="L21" s="48">
        <v>1880.4</v>
      </c>
      <c r="M21" s="48">
        <v>2940</v>
      </c>
      <c r="N21" s="48">
        <v>4200</v>
      </c>
      <c r="O21" s="48">
        <v>3664.3816926094391</v>
      </c>
      <c r="P21" s="48">
        <v>12794.7</v>
      </c>
      <c r="Q21" s="48">
        <v>3360</v>
      </c>
      <c r="R21" s="48">
        <v>4200</v>
      </c>
      <c r="S21" s="48">
        <v>3798.5923378196653</v>
      </c>
      <c r="T21" s="68">
        <v>10070.799999999999</v>
      </c>
      <c r="U21" s="30"/>
      <c r="V21" s="30"/>
      <c r="W21" s="30"/>
      <c r="X21" s="30"/>
      <c r="Y21" s="30"/>
      <c r="Z21" s="198"/>
      <c r="AA21" s="198"/>
      <c r="AB21" s="198"/>
      <c r="AC21" s="198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</row>
    <row r="22" spans="2:42" s="36" customFormat="1" ht="13.5" customHeight="1" x14ac:dyDescent="0.15">
      <c r="B22" s="31"/>
      <c r="C22" s="8">
        <v>9</v>
      </c>
      <c r="D22" s="15"/>
      <c r="E22" s="190">
        <v>0</v>
      </c>
      <c r="F22" s="190">
        <v>0</v>
      </c>
      <c r="G22" s="190">
        <v>0</v>
      </c>
      <c r="H22" s="190">
        <v>0</v>
      </c>
      <c r="I22" s="190">
        <v>3675</v>
      </c>
      <c r="J22" s="190">
        <v>4410</v>
      </c>
      <c r="K22" s="190">
        <v>4261.048034934498</v>
      </c>
      <c r="L22" s="48">
        <v>1520.8</v>
      </c>
      <c r="M22" s="48">
        <v>3045</v>
      </c>
      <c r="N22" s="48">
        <v>4305</v>
      </c>
      <c r="O22" s="48">
        <v>3729.1120797879757</v>
      </c>
      <c r="P22" s="48">
        <v>9840</v>
      </c>
      <c r="Q22" s="48">
        <v>3465</v>
      </c>
      <c r="R22" s="48">
        <v>4305</v>
      </c>
      <c r="S22" s="48">
        <v>3841.0512611938116</v>
      </c>
      <c r="T22" s="68">
        <v>10796.3</v>
      </c>
      <c r="U22" s="30"/>
      <c r="V22" s="30"/>
      <c r="W22" s="30"/>
      <c r="X22" s="30"/>
      <c r="Y22" s="30"/>
      <c r="Z22" s="198"/>
      <c r="AA22" s="198"/>
      <c r="AB22" s="198"/>
      <c r="AC22" s="198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</row>
    <row r="23" spans="2:42" s="36" customFormat="1" ht="13.5" customHeight="1" x14ac:dyDescent="0.15">
      <c r="B23" s="31"/>
      <c r="C23" s="8">
        <v>10</v>
      </c>
      <c r="D23" s="15"/>
      <c r="E23" s="190">
        <v>0</v>
      </c>
      <c r="F23" s="190">
        <v>0</v>
      </c>
      <c r="G23" s="190">
        <v>0</v>
      </c>
      <c r="H23" s="190">
        <v>0</v>
      </c>
      <c r="I23" s="190">
        <v>3885</v>
      </c>
      <c r="J23" s="190">
        <v>4410</v>
      </c>
      <c r="K23" s="190">
        <v>4244.6939976461354</v>
      </c>
      <c r="L23" s="48">
        <v>917.2</v>
      </c>
      <c r="M23" s="48">
        <v>3150</v>
      </c>
      <c r="N23" s="48">
        <v>4410</v>
      </c>
      <c r="O23" s="48">
        <v>3781.989333413911</v>
      </c>
      <c r="P23" s="48">
        <v>10509</v>
      </c>
      <c r="Q23" s="48">
        <v>3570</v>
      </c>
      <c r="R23" s="48">
        <v>4410</v>
      </c>
      <c r="S23" s="48">
        <v>3905.5160696350868</v>
      </c>
      <c r="T23" s="68">
        <v>10598.5</v>
      </c>
      <c r="U23" s="30"/>
      <c r="V23" s="30"/>
      <c r="W23" s="30"/>
      <c r="X23" s="30"/>
      <c r="Y23" s="30"/>
      <c r="Z23" s="198"/>
      <c r="AA23" s="198"/>
      <c r="AB23" s="198"/>
      <c r="AC23" s="198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</row>
    <row r="24" spans="2:42" s="36" customFormat="1" ht="13.5" customHeight="1" x14ac:dyDescent="0.15">
      <c r="B24" s="32"/>
      <c r="C24" s="6">
        <v>11</v>
      </c>
      <c r="D24" s="16"/>
      <c r="E24" s="191">
        <v>0</v>
      </c>
      <c r="F24" s="191">
        <v>0</v>
      </c>
      <c r="G24" s="191">
        <v>0</v>
      </c>
      <c r="H24" s="191">
        <v>0</v>
      </c>
      <c r="I24" s="191">
        <v>4074</v>
      </c>
      <c r="J24" s="191">
        <v>5250</v>
      </c>
      <c r="K24" s="191">
        <v>4322.0749435665921</v>
      </c>
      <c r="L24" s="50">
        <v>1054</v>
      </c>
      <c r="M24" s="50">
        <v>3150</v>
      </c>
      <c r="N24" s="50">
        <v>4641</v>
      </c>
      <c r="O24" s="50">
        <v>3804.7140474017169</v>
      </c>
      <c r="P24" s="50">
        <v>9047.2000000000007</v>
      </c>
      <c r="Q24" s="50">
        <v>3675</v>
      </c>
      <c r="R24" s="50">
        <v>4620</v>
      </c>
      <c r="S24" s="50">
        <v>3904.6096952908574</v>
      </c>
      <c r="T24" s="52">
        <v>10550</v>
      </c>
      <c r="U24" s="30"/>
      <c r="V24" s="30"/>
      <c r="W24" s="30"/>
      <c r="X24" s="30"/>
      <c r="Y24" s="30"/>
      <c r="Z24" s="198"/>
      <c r="AA24" s="198"/>
      <c r="AB24" s="198"/>
      <c r="AC24" s="198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</row>
    <row r="25" spans="2:42" x14ac:dyDescent="0.15"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2:42" x14ac:dyDescent="0.15">
      <c r="T26" s="49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2:42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2:42" x14ac:dyDescent="0.15">
      <c r="D28" s="8"/>
      <c r="E28" s="8"/>
      <c r="F28" s="8"/>
      <c r="G28" s="8"/>
      <c r="H28" s="8"/>
      <c r="I28" s="8"/>
      <c r="J28" s="8"/>
      <c r="T28" s="4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2:42" x14ac:dyDescent="0.15">
      <c r="D29" s="8"/>
      <c r="E29" s="8"/>
      <c r="F29" s="8"/>
      <c r="G29" s="8"/>
      <c r="H29" s="8"/>
      <c r="I29" s="8"/>
      <c r="J29" s="8"/>
      <c r="T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2:42" ht="13.5" x14ac:dyDescent="0.15">
      <c r="D30" s="8"/>
      <c r="E30" s="212"/>
      <c r="F30" s="212"/>
      <c r="G30" s="212"/>
      <c r="H30" s="212"/>
      <c r="I30" s="212"/>
      <c r="J30" s="8"/>
      <c r="T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2:42" ht="13.5" x14ac:dyDescent="0.15">
      <c r="D31" s="8"/>
      <c r="E31" s="212"/>
      <c r="F31" s="212"/>
      <c r="G31" s="212"/>
      <c r="H31" s="212"/>
      <c r="I31" s="212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2:42" ht="13.5" x14ac:dyDescent="0.15">
      <c r="D32" s="8"/>
      <c r="E32" s="212"/>
      <c r="F32" s="212"/>
      <c r="G32" s="212"/>
      <c r="H32" s="212"/>
      <c r="I32" s="212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4:42" ht="13.5" x14ac:dyDescent="0.15">
      <c r="D33" s="8"/>
      <c r="E33" s="212"/>
      <c r="F33" s="212"/>
      <c r="G33" s="212"/>
      <c r="H33" s="212"/>
      <c r="I33" s="212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4:42" x14ac:dyDescent="0.15">
      <c r="D34" s="8"/>
      <c r="E34" s="8"/>
      <c r="F34" s="8"/>
      <c r="G34" s="8"/>
      <c r="H34" s="8"/>
      <c r="I34" s="8"/>
      <c r="J34" s="8"/>
    </row>
    <row r="35" spans="4:42" x14ac:dyDescent="0.15">
      <c r="D35" s="8"/>
      <c r="E35" s="8"/>
      <c r="F35" s="8"/>
      <c r="G35" s="8"/>
      <c r="H35" s="8"/>
      <c r="I35" s="8"/>
      <c r="J35" s="8"/>
    </row>
    <row r="36" spans="4:42" x14ac:dyDescent="0.15">
      <c r="D36" s="8"/>
      <c r="E36" s="8"/>
      <c r="F36" s="8"/>
      <c r="G36" s="8"/>
      <c r="H36" s="8"/>
      <c r="I36" s="8"/>
      <c r="J36" s="8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AR50"/>
  <sheetViews>
    <sheetView zoomScaleNormal="100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44" ht="15" customHeight="1" x14ac:dyDescent="0.15">
      <c r="B1" s="105"/>
      <c r="C1" s="105"/>
      <c r="D1" s="105"/>
      <c r="V1" s="236"/>
      <c r="W1" s="236"/>
      <c r="X1" s="236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</row>
    <row r="2" spans="2:44" ht="12.75" customHeight="1" x14ac:dyDescent="0.15">
      <c r="B2" s="1" t="s">
        <v>71</v>
      </c>
      <c r="C2" s="73"/>
      <c r="D2" s="73"/>
      <c r="V2" s="17"/>
      <c r="W2" s="237"/>
      <c r="X2" s="23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</row>
    <row r="3" spans="2:44" ht="12.75" customHeight="1" x14ac:dyDescent="0.15">
      <c r="B3" s="73"/>
      <c r="C3" s="73"/>
      <c r="D3" s="73"/>
      <c r="P3" s="18"/>
      <c r="T3" s="18" t="s">
        <v>0</v>
      </c>
      <c r="V3" s="237"/>
      <c r="W3" s="237"/>
      <c r="X3" s="23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238"/>
      <c r="AK3" s="17"/>
      <c r="AL3" s="17"/>
      <c r="AM3" s="17"/>
      <c r="AN3" s="238"/>
      <c r="AO3" s="17"/>
      <c r="AP3" s="17"/>
      <c r="AQ3" s="17"/>
      <c r="AR3" s="17"/>
    </row>
    <row r="4" spans="2:44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2:44" ht="14.25" customHeight="1" x14ac:dyDescent="0.15">
      <c r="B5" s="77"/>
      <c r="C5" s="75" t="s">
        <v>143</v>
      </c>
      <c r="D5" s="76"/>
      <c r="E5" s="81">
        <v>4</v>
      </c>
      <c r="F5" s="82"/>
      <c r="G5" s="82"/>
      <c r="H5" s="83"/>
      <c r="I5" s="81">
        <v>3</v>
      </c>
      <c r="J5" s="82"/>
      <c r="K5" s="82"/>
      <c r="L5" s="83"/>
      <c r="M5" s="81">
        <v>2</v>
      </c>
      <c r="N5" s="82"/>
      <c r="O5" s="82"/>
      <c r="P5" s="83"/>
      <c r="Q5" s="81">
        <v>3</v>
      </c>
      <c r="R5" s="82"/>
      <c r="S5" s="82"/>
      <c r="T5" s="83"/>
      <c r="V5" s="237"/>
      <c r="W5" s="239"/>
      <c r="X5" s="239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17"/>
      <c r="AP5" s="17"/>
      <c r="AQ5" s="17"/>
      <c r="AR5" s="17"/>
    </row>
    <row r="6" spans="2:44" ht="14.25" customHeight="1" x14ac:dyDescent="0.15">
      <c r="B6" s="74"/>
      <c r="C6" s="75" t="s">
        <v>144</v>
      </c>
      <c r="D6" s="76"/>
      <c r="E6" s="81" t="s">
        <v>145</v>
      </c>
      <c r="F6" s="82"/>
      <c r="G6" s="82"/>
      <c r="H6" s="83"/>
      <c r="I6" s="81" t="s">
        <v>145</v>
      </c>
      <c r="J6" s="82"/>
      <c r="K6" s="82"/>
      <c r="L6" s="83"/>
      <c r="M6" s="81" t="s">
        <v>146</v>
      </c>
      <c r="N6" s="82"/>
      <c r="O6" s="82"/>
      <c r="P6" s="83"/>
      <c r="Q6" s="81" t="s">
        <v>147</v>
      </c>
      <c r="R6" s="82"/>
      <c r="S6" s="82"/>
      <c r="T6" s="83"/>
      <c r="V6" s="237"/>
      <c r="W6" s="239"/>
      <c r="X6" s="239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17"/>
      <c r="AP6" s="17"/>
      <c r="AQ6" s="17"/>
      <c r="AR6" s="17"/>
    </row>
    <row r="7" spans="2:44" ht="14.25" customHeight="1" x14ac:dyDescent="0.15">
      <c r="B7" s="78" t="s">
        <v>125</v>
      </c>
      <c r="C7" s="79"/>
      <c r="D7" s="40"/>
      <c r="E7" s="84" t="s">
        <v>83</v>
      </c>
      <c r="F7" s="84" t="s">
        <v>84</v>
      </c>
      <c r="G7" s="85" t="s">
        <v>7</v>
      </c>
      <c r="H7" s="84" t="s">
        <v>5</v>
      </c>
      <c r="I7" s="84" t="s">
        <v>83</v>
      </c>
      <c r="J7" s="84" t="s">
        <v>84</v>
      </c>
      <c r="K7" s="85" t="s">
        <v>7</v>
      </c>
      <c r="L7" s="84" t="s">
        <v>5</v>
      </c>
      <c r="M7" s="84" t="s">
        <v>83</v>
      </c>
      <c r="N7" s="84" t="s">
        <v>84</v>
      </c>
      <c r="O7" s="85" t="s">
        <v>7</v>
      </c>
      <c r="P7" s="84" t="s">
        <v>5</v>
      </c>
      <c r="Q7" s="84" t="s">
        <v>83</v>
      </c>
      <c r="R7" s="84" t="s">
        <v>84</v>
      </c>
      <c r="S7" s="85" t="s">
        <v>7</v>
      </c>
      <c r="T7" s="84" t="s">
        <v>5</v>
      </c>
      <c r="V7" s="45"/>
      <c r="W7" s="45"/>
      <c r="X7" s="45"/>
      <c r="Y7" s="241"/>
      <c r="Z7" s="241"/>
      <c r="AA7" s="242"/>
      <c r="AB7" s="241"/>
      <c r="AC7" s="241"/>
      <c r="AD7" s="241"/>
      <c r="AE7" s="242"/>
      <c r="AF7" s="241"/>
      <c r="AG7" s="241"/>
      <c r="AH7" s="241"/>
      <c r="AI7" s="242"/>
      <c r="AJ7" s="241"/>
      <c r="AK7" s="241"/>
      <c r="AL7" s="241"/>
      <c r="AM7" s="242"/>
      <c r="AN7" s="241"/>
      <c r="AO7" s="17"/>
      <c r="AP7" s="17"/>
      <c r="AQ7" s="17"/>
      <c r="AR7" s="17"/>
    </row>
    <row r="8" spans="2:44" ht="14.25" customHeight="1" x14ac:dyDescent="0.15">
      <c r="B8" s="80" t="s">
        <v>158</v>
      </c>
      <c r="C8" s="3">
        <v>20</v>
      </c>
      <c r="D8" s="111" t="s">
        <v>159</v>
      </c>
      <c r="E8" s="86">
        <v>2730</v>
      </c>
      <c r="F8" s="86">
        <v>3570</v>
      </c>
      <c r="G8" s="86">
        <v>3084</v>
      </c>
      <c r="H8" s="86">
        <v>663788</v>
      </c>
      <c r="I8" s="86">
        <v>2100</v>
      </c>
      <c r="J8" s="86">
        <v>3150</v>
      </c>
      <c r="K8" s="86">
        <v>2694</v>
      </c>
      <c r="L8" s="86">
        <v>1053517</v>
      </c>
      <c r="M8" s="86">
        <v>1260</v>
      </c>
      <c r="N8" s="86">
        <v>1674</v>
      </c>
      <c r="O8" s="86">
        <v>1444</v>
      </c>
      <c r="P8" s="86">
        <v>854238</v>
      </c>
      <c r="Q8" s="86">
        <v>1838</v>
      </c>
      <c r="R8" s="86">
        <v>2604</v>
      </c>
      <c r="S8" s="86">
        <v>2238</v>
      </c>
      <c r="T8" s="86">
        <v>799697</v>
      </c>
      <c r="U8" s="17"/>
      <c r="V8" s="229"/>
      <c r="W8" s="3"/>
      <c r="X8" s="8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17"/>
      <c r="AP8" s="17"/>
      <c r="AQ8" s="17"/>
      <c r="AR8" s="17"/>
    </row>
    <row r="9" spans="2:44" ht="14.25" customHeight="1" x14ac:dyDescent="0.15">
      <c r="B9" s="80"/>
      <c r="C9" s="3">
        <v>21</v>
      </c>
      <c r="D9" s="111"/>
      <c r="E9" s="86">
        <v>2310</v>
      </c>
      <c r="F9" s="86">
        <v>3297</v>
      </c>
      <c r="G9" s="86">
        <v>2875</v>
      </c>
      <c r="H9" s="86">
        <v>725583</v>
      </c>
      <c r="I9" s="86">
        <v>1995</v>
      </c>
      <c r="J9" s="86">
        <v>2835</v>
      </c>
      <c r="K9" s="86">
        <v>2475</v>
      </c>
      <c r="L9" s="86">
        <v>967057</v>
      </c>
      <c r="M9" s="86">
        <v>1260</v>
      </c>
      <c r="N9" s="86">
        <v>1680</v>
      </c>
      <c r="O9" s="86">
        <v>1443</v>
      </c>
      <c r="P9" s="86">
        <v>711650</v>
      </c>
      <c r="Q9" s="86">
        <v>1680</v>
      </c>
      <c r="R9" s="86">
        <v>2485</v>
      </c>
      <c r="S9" s="86">
        <v>2135</v>
      </c>
      <c r="T9" s="86">
        <v>792497</v>
      </c>
      <c r="U9" s="17"/>
      <c r="V9" s="238"/>
      <c r="W9" s="3"/>
      <c r="X9" s="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17"/>
      <c r="AP9" s="17"/>
      <c r="AQ9" s="17"/>
      <c r="AR9" s="17"/>
    </row>
    <row r="10" spans="2:44" ht="14.25" customHeight="1" x14ac:dyDescent="0.15">
      <c r="B10" s="80"/>
      <c r="C10" s="3">
        <v>22</v>
      </c>
      <c r="D10" s="111"/>
      <c r="E10" s="86">
        <v>2310</v>
      </c>
      <c r="F10" s="86">
        <v>3280</v>
      </c>
      <c r="G10" s="86">
        <v>2787</v>
      </c>
      <c r="H10" s="86">
        <v>576426</v>
      </c>
      <c r="I10" s="219">
        <v>2100</v>
      </c>
      <c r="J10" s="86">
        <v>2756</v>
      </c>
      <c r="K10" s="48">
        <v>2465</v>
      </c>
      <c r="L10" s="86">
        <v>1003771</v>
      </c>
      <c r="M10" s="86">
        <v>1198</v>
      </c>
      <c r="N10" s="86">
        <v>1575</v>
      </c>
      <c r="O10" s="48">
        <v>1364</v>
      </c>
      <c r="P10" s="86">
        <v>633610</v>
      </c>
      <c r="Q10" s="86">
        <v>1680</v>
      </c>
      <c r="R10" s="219">
        <v>2520</v>
      </c>
      <c r="S10" s="48">
        <v>2103</v>
      </c>
      <c r="T10" s="219">
        <v>968302</v>
      </c>
      <c r="U10" s="17"/>
      <c r="V10" s="238"/>
      <c r="W10" s="3"/>
      <c r="X10" s="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17"/>
      <c r="AP10" s="17"/>
      <c r="AQ10" s="17"/>
      <c r="AR10" s="17"/>
    </row>
    <row r="11" spans="2:44" ht="14.25" customHeight="1" x14ac:dyDescent="0.15">
      <c r="B11" s="80"/>
      <c r="C11" s="3">
        <v>23</v>
      </c>
      <c r="D11" s="111"/>
      <c r="E11" s="86">
        <v>2375</v>
      </c>
      <c r="F11" s="86">
        <v>3360</v>
      </c>
      <c r="G11" s="86">
        <v>2782</v>
      </c>
      <c r="H11" s="86">
        <v>573076</v>
      </c>
      <c r="I11" s="221">
        <v>2079.7350000000001</v>
      </c>
      <c r="J11" s="221">
        <v>2677.5</v>
      </c>
      <c r="K11" s="221">
        <v>2444.2656950403907</v>
      </c>
      <c r="L11" s="221">
        <v>853057.10000000021</v>
      </c>
      <c r="M11" s="221">
        <v>966</v>
      </c>
      <c r="N11" s="221">
        <v>1720.95</v>
      </c>
      <c r="O11" s="221">
        <v>1308.3583822253722</v>
      </c>
      <c r="P11" s="221">
        <v>802859.9</v>
      </c>
      <c r="Q11" s="221">
        <v>1890</v>
      </c>
      <c r="R11" s="221">
        <v>2520</v>
      </c>
      <c r="S11" s="221">
        <v>2143.9757885504296</v>
      </c>
      <c r="T11" s="261">
        <v>1050836.0999999999</v>
      </c>
      <c r="U11" s="17"/>
      <c r="V11" s="238"/>
      <c r="W11" s="3"/>
      <c r="X11" s="3"/>
      <c r="Y11" s="243"/>
      <c r="Z11" s="243"/>
      <c r="AA11" s="243"/>
      <c r="AB11" s="243"/>
      <c r="AC11" s="243"/>
      <c r="AD11" s="243"/>
      <c r="AE11" s="49"/>
      <c r="AF11" s="243"/>
      <c r="AG11" s="243"/>
      <c r="AH11" s="243"/>
      <c r="AI11" s="49"/>
      <c r="AJ11" s="243"/>
      <c r="AK11" s="243"/>
      <c r="AL11" s="243"/>
      <c r="AM11" s="49"/>
      <c r="AN11" s="243"/>
      <c r="AO11" s="17"/>
      <c r="AP11" s="17"/>
      <c r="AQ11" s="17"/>
      <c r="AR11" s="17"/>
    </row>
    <row r="12" spans="2:44" ht="14.25" customHeight="1" x14ac:dyDescent="0.15">
      <c r="B12" s="176"/>
      <c r="C12" s="177">
        <v>24</v>
      </c>
      <c r="D12" s="178"/>
      <c r="E12" s="271">
        <v>2165</v>
      </c>
      <c r="F12" s="271">
        <v>3698</v>
      </c>
      <c r="G12" s="271">
        <v>2850</v>
      </c>
      <c r="H12" s="272">
        <v>484901.89999999997</v>
      </c>
      <c r="I12" s="271">
        <v>2152.5</v>
      </c>
      <c r="J12" s="271">
        <v>2625</v>
      </c>
      <c r="K12" s="264">
        <v>2228</v>
      </c>
      <c r="L12" s="271">
        <v>1571811.0999999999</v>
      </c>
      <c r="M12" s="271">
        <v>896.7</v>
      </c>
      <c r="N12" s="271">
        <v>2467.5</v>
      </c>
      <c r="O12" s="264">
        <v>1190.7296475764488</v>
      </c>
      <c r="P12" s="271">
        <v>1012454.7000000002</v>
      </c>
      <c r="Q12" s="271">
        <v>1680</v>
      </c>
      <c r="R12" s="271">
        <v>2520</v>
      </c>
      <c r="S12" s="264">
        <v>1951.0670229522582</v>
      </c>
      <c r="T12" s="272">
        <v>1205086.3999999999</v>
      </c>
      <c r="U12" s="17"/>
      <c r="V12" s="238"/>
      <c r="W12" s="3"/>
      <c r="X12" s="3"/>
      <c r="Y12" s="243"/>
      <c r="Z12" s="243"/>
      <c r="AA12" s="243"/>
      <c r="AB12" s="243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17"/>
      <c r="AP12" s="17"/>
      <c r="AQ12" s="17"/>
      <c r="AR12" s="17"/>
    </row>
    <row r="13" spans="2:44" ht="14.25" customHeight="1" x14ac:dyDescent="0.15">
      <c r="B13" s="158" t="s">
        <v>153</v>
      </c>
      <c r="C13" s="17">
        <v>2</v>
      </c>
      <c r="D13" s="112" t="s">
        <v>168</v>
      </c>
      <c r="E13" s="217">
        <v>2246</v>
      </c>
      <c r="F13" s="217">
        <v>3529</v>
      </c>
      <c r="G13" s="217">
        <v>2829</v>
      </c>
      <c r="H13" s="217">
        <v>37164.5</v>
      </c>
      <c r="I13" s="48">
        <v>2205</v>
      </c>
      <c r="J13" s="48">
        <v>2520</v>
      </c>
      <c r="K13" s="48">
        <v>2368.0882857614256</v>
      </c>
      <c r="L13" s="48">
        <v>68591.799999999988</v>
      </c>
      <c r="M13" s="138">
        <v>997.5</v>
      </c>
      <c r="N13" s="138">
        <v>1253.7</v>
      </c>
      <c r="O13" s="138">
        <v>1138.9770167128361</v>
      </c>
      <c r="P13" s="138">
        <v>51423.5</v>
      </c>
      <c r="Q13" s="48">
        <v>1830.15</v>
      </c>
      <c r="R13" s="48">
        <v>2352</v>
      </c>
      <c r="S13" s="48">
        <v>2016.9380023143538</v>
      </c>
      <c r="T13" s="68">
        <v>55551.500000000007</v>
      </c>
      <c r="U13" s="17"/>
      <c r="V13" s="17"/>
      <c r="W13" s="17"/>
      <c r="X13" s="17"/>
      <c r="Y13" s="179"/>
      <c r="Z13" s="179"/>
      <c r="AA13" s="179"/>
      <c r="AB13" s="179"/>
      <c r="AC13" s="49"/>
      <c r="AD13" s="49"/>
      <c r="AE13" s="49"/>
      <c r="AF13" s="49"/>
      <c r="AG13" s="131"/>
      <c r="AH13" s="131"/>
      <c r="AI13" s="131"/>
      <c r="AJ13" s="131"/>
      <c r="AK13" s="49"/>
      <c r="AL13" s="49"/>
      <c r="AM13" s="49"/>
      <c r="AN13" s="49"/>
      <c r="AO13" s="17"/>
      <c r="AP13" s="17"/>
      <c r="AQ13" s="17"/>
      <c r="AR13" s="17"/>
    </row>
    <row r="14" spans="2:44" ht="14.25" customHeight="1" x14ac:dyDescent="0.15">
      <c r="B14" s="158"/>
      <c r="C14" s="17">
        <v>3</v>
      </c>
      <c r="D14" s="112"/>
      <c r="E14" s="217">
        <v>2165</v>
      </c>
      <c r="F14" s="217">
        <v>3579</v>
      </c>
      <c r="G14" s="217">
        <v>2842</v>
      </c>
      <c r="H14" s="221">
        <v>39080.400000000001</v>
      </c>
      <c r="I14" s="48">
        <v>2205</v>
      </c>
      <c r="J14" s="48">
        <v>2480.1</v>
      </c>
      <c r="K14" s="48">
        <v>2368.3492429108933</v>
      </c>
      <c r="L14" s="48">
        <v>53504.80000000001</v>
      </c>
      <c r="M14" s="138">
        <v>945</v>
      </c>
      <c r="N14" s="138">
        <v>1246.2450000000001</v>
      </c>
      <c r="O14" s="138">
        <v>1085.1167822497009</v>
      </c>
      <c r="P14" s="138">
        <v>66543.899999999994</v>
      </c>
      <c r="Q14" s="48">
        <v>1732.5</v>
      </c>
      <c r="R14" s="48">
        <v>2415</v>
      </c>
      <c r="S14" s="48">
        <v>2039.924780656168</v>
      </c>
      <c r="T14" s="68">
        <v>63814.200000000004</v>
      </c>
      <c r="U14" s="17"/>
      <c r="V14" s="17"/>
      <c r="W14" s="17"/>
      <c r="X14" s="17"/>
      <c r="Y14" s="179"/>
      <c r="Z14" s="179"/>
      <c r="AA14" s="179"/>
      <c r="AB14" s="179"/>
      <c r="AC14" s="49"/>
      <c r="AD14" s="49"/>
      <c r="AE14" s="49"/>
      <c r="AF14" s="49"/>
      <c r="AG14" s="131"/>
      <c r="AH14" s="131"/>
      <c r="AI14" s="131"/>
      <c r="AJ14" s="131"/>
      <c r="AK14" s="49"/>
      <c r="AL14" s="49"/>
      <c r="AM14" s="49"/>
      <c r="AN14" s="49"/>
      <c r="AO14" s="17"/>
      <c r="AP14" s="17"/>
      <c r="AQ14" s="17"/>
      <c r="AR14" s="17"/>
    </row>
    <row r="15" spans="2:44" ht="14.25" customHeight="1" x14ac:dyDescent="0.15">
      <c r="B15" s="158"/>
      <c r="C15" s="17">
        <v>4</v>
      </c>
      <c r="D15" s="112"/>
      <c r="E15" s="221">
        <v>2239</v>
      </c>
      <c r="F15" s="221">
        <v>3698</v>
      </c>
      <c r="G15" s="221">
        <v>2799</v>
      </c>
      <c r="H15" s="221">
        <v>38020.5</v>
      </c>
      <c r="I15" s="48">
        <v>2205</v>
      </c>
      <c r="J15" s="48">
        <v>2520</v>
      </c>
      <c r="K15" s="48">
        <v>2342.9662928203766</v>
      </c>
      <c r="L15" s="48">
        <v>156897.20000000001</v>
      </c>
      <c r="M15" s="138">
        <v>896.7</v>
      </c>
      <c r="N15" s="138">
        <v>1426.95</v>
      </c>
      <c r="O15" s="138">
        <v>1160.6144112349914</v>
      </c>
      <c r="P15" s="138">
        <v>77656.399999999994</v>
      </c>
      <c r="Q15" s="48">
        <v>1680</v>
      </c>
      <c r="R15" s="48">
        <v>2352</v>
      </c>
      <c r="S15" s="48">
        <v>2106.3259981065421</v>
      </c>
      <c r="T15" s="68">
        <v>94952.8</v>
      </c>
      <c r="U15" s="17"/>
      <c r="V15" s="17"/>
      <c r="W15" s="17"/>
      <c r="X15" s="17"/>
      <c r="Y15" s="179"/>
      <c r="Z15" s="179"/>
      <c r="AA15" s="179"/>
      <c r="AB15" s="179"/>
      <c r="AC15" s="49"/>
      <c r="AD15" s="49"/>
      <c r="AE15" s="49"/>
      <c r="AF15" s="49"/>
      <c r="AG15" s="131"/>
      <c r="AH15" s="131"/>
      <c r="AI15" s="131"/>
      <c r="AJ15" s="131"/>
      <c r="AK15" s="49"/>
      <c r="AL15" s="49"/>
      <c r="AM15" s="49"/>
      <c r="AN15" s="49"/>
      <c r="AO15" s="17"/>
      <c r="AP15" s="17"/>
      <c r="AQ15" s="17"/>
      <c r="AR15" s="17"/>
    </row>
    <row r="16" spans="2:44" ht="14.25" customHeight="1" x14ac:dyDescent="0.15">
      <c r="B16" s="158"/>
      <c r="C16" s="17">
        <v>5</v>
      </c>
      <c r="D16" s="112"/>
      <c r="E16" s="160">
        <v>2520</v>
      </c>
      <c r="F16" s="160">
        <v>3508</v>
      </c>
      <c r="G16" s="160">
        <v>2870</v>
      </c>
      <c r="H16" s="223">
        <v>47759.7</v>
      </c>
      <c r="I16" s="48">
        <v>2193.4500000000003</v>
      </c>
      <c r="J16" s="48">
        <v>2522.1</v>
      </c>
      <c r="K16" s="48">
        <v>2387.3679609978285</v>
      </c>
      <c r="L16" s="48">
        <v>173895</v>
      </c>
      <c r="M16" s="138">
        <v>944.68500000000006</v>
      </c>
      <c r="N16" s="138">
        <v>1417.5</v>
      </c>
      <c r="O16" s="138">
        <v>1182.7977643214149</v>
      </c>
      <c r="P16" s="138">
        <v>93894.8</v>
      </c>
      <c r="Q16" s="48">
        <v>1785</v>
      </c>
      <c r="R16" s="48">
        <v>2352</v>
      </c>
      <c r="S16" s="48">
        <v>2031.1445291322509</v>
      </c>
      <c r="T16" s="68">
        <v>120280.90000000002</v>
      </c>
      <c r="U16" s="17"/>
      <c r="V16" s="17"/>
      <c r="W16" s="17"/>
      <c r="X16" s="17"/>
      <c r="Y16" s="179"/>
      <c r="Z16" s="179"/>
      <c r="AA16" s="179"/>
      <c r="AB16" s="179"/>
      <c r="AC16" s="49"/>
      <c r="AD16" s="49"/>
      <c r="AE16" s="49"/>
      <c r="AF16" s="49"/>
      <c r="AG16" s="131"/>
      <c r="AH16" s="131"/>
      <c r="AI16" s="131"/>
      <c r="AJ16" s="131"/>
      <c r="AK16" s="49"/>
      <c r="AL16" s="49"/>
      <c r="AM16" s="49"/>
      <c r="AN16" s="49"/>
      <c r="AO16" s="17"/>
      <c r="AP16" s="17"/>
      <c r="AQ16" s="17"/>
      <c r="AR16" s="17"/>
    </row>
    <row r="17" spans="2:44" ht="14.25" customHeight="1" x14ac:dyDescent="0.15">
      <c r="B17" s="158"/>
      <c r="C17" s="17">
        <v>6</v>
      </c>
      <c r="D17" s="112"/>
      <c r="E17" s="224">
        <v>2625</v>
      </c>
      <c r="F17" s="224">
        <v>3557</v>
      </c>
      <c r="G17" s="224">
        <v>2966</v>
      </c>
      <c r="H17" s="224">
        <v>30908</v>
      </c>
      <c r="I17" s="48">
        <v>2152.5</v>
      </c>
      <c r="J17" s="48">
        <v>2520</v>
      </c>
      <c r="K17" s="48">
        <v>2384.6634000988206</v>
      </c>
      <c r="L17" s="48">
        <v>126773.1</v>
      </c>
      <c r="M17" s="138">
        <v>1050</v>
      </c>
      <c r="N17" s="138">
        <v>1426.95</v>
      </c>
      <c r="O17" s="138">
        <v>1315.0107084651631</v>
      </c>
      <c r="P17" s="138">
        <v>64941.3</v>
      </c>
      <c r="Q17" s="48">
        <v>1837.5</v>
      </c>
      <c r="R17" s="48">
        <v>2310</v>
      </c>
      <c r="S17" s="48">
        <v>1990.0337464343841</v>
      </c>
      <c r="T17" s="68">
        <v>91891.1</v>
      </c>
      <c r="U17" s="17"/>
      <c r="V17" s="17"/>
      <c r="W17" s="17"/>
      <c r="X17" s="17"/>
      <c r="Y17" s="179"/>
      <c r="Z17" s="179"/>
      <c r="AA17" s="179"/>
      <c r="AB17" s="179"/>
      <c r="AC17" s="49"/>
      <c r="AD17" s="49"/>
      <c r="AE17" s="49"/>
      <c r="AF17" s="49"/>
      <c r="AG17" s="131"/>
      <c r="AH17" s="131"/>
      <c r="AI17" s="131"/>
      <c r="AJ17" s="131"/>
      <c r="AK17" s="49"/>
      <c r="AL17" s="49"/>
      <c r="AM17" s="49"/>
      <c r="AN17" s="49"/>
      <c r="AO17" s="17"/>
      <c r="AP17" s="17"/>
      <c r="AQ17" s="17"/>
      <c r="AR17" s="17"/>
    </row>
    <row r="18" spans="2:44" ht="14.25" customHeight="1" x14ac:dyDescent="0.15">
      <c r="B18" s="158"/>
      <c r="C18" s="17">
        <v>7</v>
      </c>
      <c r="D18" s="112"/>
      <c r="E18" s="225">
        <v>2528</v>
      </c>
      <c r="F18" s="225">
        <v>3426</v>
      </c>
      <c r="G18" s="225">
        <v>2876</v>
      </c>
      <c r="H18" s="225">
        <v>40979.199999999997</v>
      </c>
      <c r="I18" s="48">
        <v>2199.75</v>
      </c>
      <c r="J18" s="48">
        <v>2572.5</v>
      </c>
      <c r="K18" s="48">
        <v>2408.7335729155948</v>
      </c>
      <c r="L18" s="48">
        <v>152939.1</v>
      </c>
      <c r="M18" s="138">
        <v>1155</v>
      </c>
      <c r="N18" s="138">
        <v>1426.95</v>
      </c>
      <c r="O18" s="138">
        <v>1324.4047093124941</v>
      </c>
      <c r="P18" s="138">
        <v>103665.60000000001</v>
      </c>
      <c r="Q18" s="48">
        <v>1743</v>
      </c>
      <c r="R18" s="48">
        <v>2467.5</v>
      </c>
      <c r="S18" s="48">
        <v>2032.5677915922972</v>
      </c>
      <c r="T18" s="68">
        <v>127440.29999999999</v>
      </c>
      <c r="U18" s="17"/>
      <c r="V18" s="17"/>
      <c r="W18" s="17"/>
      <c r="X18" s="17"/>
      <c r="Y18" s="179"/>
      <c r="Z18" s="179"/>
      <c r="AA18" s="179"/>
      <c r="AB18" s="179"/>
      <c r="AC18" s="49"/>
      <c r="AD18" s="49"/>
      <c r="AE18" s="49"/>
      <c r="AF18" s="49"/>
      <c r="AG18" s="131"/>
      <c r="AH18" s="131"/>
      <c r="AI18" s="131"/>
      <c r="AJ18" s="131"/>
      <c r="AK18" s="49"/>
      <c r="AL18" s="49"/>
      <c r="AM18" s="49"/>
      <c r="AN18" s="49"/>
      <c r="AO18" s="17"/>
      <c r="AP18" s="17"/>
      <c r="AQ18" s="17"/>
      <c r="AR18" s="17"/>
    </row>
    <row r="19" spans="2:44" ht="14.25" customHeight="1" x14ac:dyDescent="0.15">
      <c r="B19" s="158"/>
      <c r="C19" s="17">
        <v>8</v>
      </c>
      <c r="D19" s="112"/>
      <c r="E19" s="160">
        <v>2520</v>
      </c>
      <c r="F19" s="160">
        <v>3437</v>
      </c>
      <c r="G19" s="160">
        <v>2863</v>
      </c>
      <c r="H19" s="160">
        <v>45433.9</v>
      </c>
      <c r="I19" s="48">
        <v>2205</v>
      </c>
      <c r="J19" s="48">
        <v>2572.5</v>
      </c>
      <c r="K19" s="48">
        <v>2372.4460213361008</v>
      </c>
      <c r="L19" s="48">
        <v>175547.9</v>
      </c>
      <c r="M19" s="138">
        <v>1137.0450000000001</v>
      </c>
      <c r="N19" s="138">
        <v>1426.95</v>
      </c>
      <c r="O19" s="138">
        <v>1339.0527193055229</v>
      </c>
      <c r="P19" s="138">
        <v>87639.8</v>
      </c>
      <c r="Q19" s="48">
        <v>1785</v>
      </c>
      <c r="R19" s="48">
        <v>2467.5</v>
      </c>
      <c r="S19" s="48">
        <v>2037.0993101167571</v>
      </c>
      <c r="T19" s="68">
        <v>92487</v>
      </c>
      <c r="U19" s="17"/>
      <c r="V19" s="17"/>
      <c r="W19" s="17"/>
      <c r="X19" s="17"/>
      <c r="Y19" s="179"/>
      <c r="Z19" s="179"/>
      <c r="AA19" s="179"/>
      <c r="AB19" s="179"/>
      <c r="AC19" s="49"/>
      <c r="AD19" s="49"/>
      <c r="AE19" s="49"/>
      <c r="AF19" s="49"/>
      <c r="AG19" s="131"/>
      <c r="AH19" s="131"/>
      <c r="AI19" s="131"/>
      <c r="AJ19" s="131"/>
      <c r="AK19" s="49"/>
      <c r="AL19" s="49"/>
      <c r="AM19" s="49"/>
      <c r="AN19" s="49"/>
      <c r="AO19" s="17"/>
      <c r="AP19" s="17"/>
      <c r="AQ19" s="17"/>
      <c r="AR19" s="17"/>
    </row>
    <row r="20" spans="2:44" ht="14.25" customHeight="1" x14ac:dyDescent="0.15">
      <c r="B20" s="158"/>
      <c r="C20" s="17">
        <v>9</v>
      </c>
      <c r="D20" s="112"/>
      <c r="E20" s="160">
        <v>2520</v>
      </c>
      <c r="F20" s="160">
        <v>3359</v>
      </c>
      <c r="G20" s="160">
        <v>2863</v>
      </c>
      <c r="H20" s="160">
        <v>40223</v>
      </c>
      <c r="I20" s="48">
        <v>2184</v>
      </c>
      <c r="J20" s="48">
        <v>2572.5</v>
      </c>
      <c r="K20" s="48">
        <v>2401.1625720823795</v>
      </c>
      <c r="L20" s="48">
        <v>126206.8</v>
      </c>
      <c r="M20" s="138">
        <v>1785</v>
      </c>
      <c r="N20" s="138">
        <v>2467.5</v>
      </c>
      <c r="O20" s="138">
        <v>2072.3411161110835</v>
      </c>
      <c r="P20" s="138">
        <v>98895.700000000012</v>
      </c>
      <c r="Q20" s="48">
        <v>1785</v>
      </c>
      <c r="R20" s="48">
        <v>2467.5</v>
      </c>
      <c r="S20" s="48">
        <v>2072.3411161110835</v>
      </c>
      <c r="T20" s="68">
        <v>98895.700000000012</v>
      </c>
      <c r="U20" s="17"/>
      <c r="V20" s="17"/>
      <c r="W20" s="17"/>
      <c r="X20" s="17"/>
      <c r="Y20" s="244"/>
      <c r="Z20" s="244"/>
      <c r="AA20" s="244"/>
      <c r="AB20" s="244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17"/>
      <c r="AP20" s="17"/>
      <c r="AQ20" s="17"/>
      <c r="AR20" s="17"/>
    </row>
    <row r="21" spans="2:44" ht="14.25" customHeight="1" x14ac:dyDescent="0.15">
      <c r="B21" s="158"/>
      <c r="C21" s="17">
        <v>10</v>
      </c>
      <c r="D21" s="112"/>
      <c r="E21" s="160">
        <v>2520</v>
      </c>
      <c r="F21" s="160">
        <v>3474</v>
      </c>
      <c r="G21" s="160">
        <v>2867</v>
      </c>
      <c r="H21" s="160">
        <v>39160</v>
      </c>
      <c r="I21" s="48">
        <v>2205</v>
      </c>
      <c r="J21" s="48">
        <v>2572.5</v>
      </c>
      <c r="K21" s="48">
        <v>2427.4036320851806</v>
      </c>
      <c r="L21" s="48">
        <v>157478.79999999999</v>
      </c>
      <c r="M21" s="138">
        <v>1060.5</v>
      </c>
      <c r="N21" s="138">
        <v>1487.8500000000001</v>
      </c>
      <c r="O21" s="138">
        <v>1303.4046897653029</v>
      </c>
      <c r="P21" s="138">
        <v>107009.19999999998</v>
      </c>
      <c r="Q21" s="48">
        <v>1748.67</v>
      </c>
      <c r="R21" s="48">
        <v>2467.5</v>
      </c>
      <c r="S21" s="48">
        <v>2033.5176939453884</v>
      </c>
      <c r="T21" s="68">
        <v>135017.29999999999</v>
      </c>
      <c r="U21" s="17"/>
      <c r="V21" s="17"/>
      <c r="W21" s="17"/>
      <c r="X21" s="17"/>
      <c r="Y21" s="246"/>
      <c r="Z21" s="246"/>
      <c r="AA21" s="246"/>
      <c r="AB21" s="246"/>
      <c r="AC21" s="245"/>
      <c r="AD21" s="245"/>
      <c r="AE21" s="245"/>
      <c r="AF21" s="245"/>
      <c r="AG21" s="245"/>
      <c r="AH21" s="245"/>
      <c r="AI21" s="245"/>
      <c r="AJ21" s="245"/>
      <c r="AK21" s="245"/>
      <c r="AL21" s="245"/>
      <c r="AM21" s="245"/>
      <c r="AN21" s="245"/>
      <c r="AO21" s="17"/>
      <c r="AP21" s="17"/>
      <c r="AQ21" s="17"/>
      <c r="AR21" s="17"/>
    </row>
    <row r="22" spans="2:44" ht="14.25" customHeight="1" x14ac:dyDescent="0.15">
      <c r="B22" s="158"/>
      <c r="C22" s="17">
        <v>11</v>
      </c>
      <c r="D22" s="112"/>
      <c r="E22" s="160">
        <v>2415</v>
      </c>
      <c r="F22" s="160">
        <v>3045</v>
      </c>
      <c r="G22" s="160">
        <v>2787</v>
      </c>
      <c r="H22" s="160">
        <v>40790.1</v>
      </c>
      <c r="I22" s="48">
        <v>2199.75</v>
      </c>
      <c r="J22" s="48">
        <v>2625</v>
      </c>
      <c r="K22" s="48">
        <v>2440.6973392210148</v>
      </c>
      <c r="L22" s="48">
        <v>161070.20000000001</v>
      </c>
      <c r="M22" s="138">
        <v>997.5</v>
      </c>
      <c r="N22" s="138">
        <v>1522.5</v>
      </c>
      <c r="O22" s="138">
        <v>1266.6739514205544</v>
      </c>
      <c r="P22" s="138">
        <v>100133.8</v>
      </c>
      <c r="Q22" s="48">
        <v>1785</v>
      </c>
      <c r="R22" s="48">
        <v>2520</v>
      </c>
      <c r="S22" s="48">
        <v>2050.8120680138732</v>
      </c>
      <c r="T22" s="68">
        <v>120369.40000000001</v>
      </c>
      <c r="U22" s="17"/>
      <c r="V22" s="17"/>
      <c r="W22" s="17"/>
      <c r="X22" s="17"/>
      <c r="Y22" s="247"/>
      <c r="Z22" s="247"/>
      <c r="AA22" s="247"/>
      <c r="AB22" s="246"/>
      <c r="AC22" s="245"/>
      <c r="AD22" s="245"/>
      <c r="AE22" s="245"/>
      <c r="AF22" s="245"/>
      <c r="AG22" s="245"/>
      <c r="AH22" s="245"/>
      <c r="AI22" s="245"/>
      <c r="AJ22" s="245"/>
      <c r="AK22" s="245"/>
      <c r="AL22" s="245"/>
      <c r="AM22" s="245"/>
      <c r="AN22" s="245"/>
      <c r="AO22" s="17"/>
      <c r="AP22" s="17"/>
      <c r="AQ22" s="17"/>
      <c r="AR22" s="17"/>
    </row>
    <row r="23" spans="2:44" ht="14.25" customHeight="1" x14ac:dyDescent="0.15">
      <c r="B23" s="158"/>
      <c r="C23" s="17">
        <v>12</v>
      </c>
      <c r="D23" s="112"/>
      <c r="E23" s="160">
        <v>2415</v>
      </c>
      <c r="F23" s="160">
        <v>3045</v>
      </c>
      <c r="G23" s="160">
        <v>2787</v>
      </c>
      <c r="H23" s="160">
        <v>40790.1</v>
      </c>
      <c r="I23" s="48">
        <v>2199.75</v>
      </c>
      <c r="J23" s="68">
        <v>2625</v>
      </c>
      <c r="K23" s="48">
        <v>2440.6973392210148</v>
      </c>
      <c r="L23" s="48">
        <v>161070.20000000001</v>
      </c>
      <c r="M23" s="138">
        <v>997.5</v>
      </c>
      <c r="N23" s="138">
        <v>1522.5</v>
      </c>
      <c r="O23" s="138">
        <v>1266.6739514205544</v>
      </c>
      <c r="P23" s="138">
        <v>100133.8</v>
      </c>
      <c r="Q23" s="48">
        <v>1785</v>
      </c>
      <c r="R23" s="48">
        <v>2520</v>
      </c>
      <c r="S23" s="48">
        <v>2050.8120680138732</v>
      </c>
      <c r="T23" s="68">
        <v>120369.40000000001</v>
      </c>
      <c r="U23" s="17"/>
      <c r="V23" s="17"/>
      <c r="W23" s="17"/>
      <c r="X23" s="17"/>
      <c r="Y23" s="244"/>
      <c r="Z23" s="244"/>
      <c r="AA23" s="244"/>
      <c r="AB23" s="244"/>
      <c r="AC23" s="49"/>
      <c r="AD23" s="49"/>
      <c r="AE23" s="49"/>
      <c r="AF23" s="49"/>
      <c r="AG23" s="131"/>
      <c r="AH23" s="131"/>
      <c r="AI23" s="131"/>
      <c r="AJ23" s="131"/>
      <c r="AK23" s="49"/>
      <c r="AL23" s="49"/>
      <c r="AM23" s="49"/>
      <c r="AN23" s="49"/>
      <c r="AO23" s="17"/>
      <c r="AP23" s="17"/>
      <c r="AQ23" s="17"/>
      <c r="AR23" s="17"/>
    </row>
    <row r="24" spans="2:44" ht="14.25" customHeight="1" x14ac:dyDescent="0.15">
      <c r="B24" s="158" t="s">
        <v>155</v>
      </c>
      <c r="C24" s="17">
        <v>1</v>
      </c>
      <c r="D24" s="112" t="s">
        <v>150</v>
      </c>
      <c r="E24" s="160">
        <v>2584</v>
      </c>
      <c r="F24" s="160">
        <v>3169</v>
      </c>
      <c r="G24" s="160">
        <v>2927</v>
      </c>
      <c r="H24" s="160">
        <v>29502</v>
      </c>
      <c r="I24" s="48">
        <v>2310</v>
      </c>
      <c r="J24" s="48">
        <v>3063.9</v>
      </c>
      <c r="K24" s="48">
        <v>2696.6589470933895</v>
      </c>
      <c r="L24" s="48">
        <v>190494.6</v>
      </c>
      <c r="M24" s="138">
        <v>1050</v>
      </c>
      <c r="N24" s="138">
        <v>1522.5</v>
      </c>
      <c r="O24" s="138">
        <v>1314.8483045502196</v>
      </c>
      <c r="P24" s="138">
        <v>98123.6</v>
      </c>
      <c r="Q24" s="48">
        <v>1732.5</v>
      </c>
      <c r="R24" s="48">
        <v>2504.25</v>
      </c>
      <c r="S24" s="48">
        <v>2073.4205320876554</v>
      </c>
      <c r="T24" s="68">
        <v>121398.30000000002</v>
      </c>
      <c r="U24" s="17"/>
      <c r="V24" s="17"/>
      <c r="W24" s="17"/>
      <c r="X24" s="17"/>
      <c r="Y24" s="244"/>
      <c r="Z24" s="244"/>
      <c r="AA24" s="244"/>
      <c r="AB24" s="231"/>
      <c r="AC24" s="49"/>
      <c r="AD24" s="49"/>
      <c r="AE24" s="49"/>
      <c r="AF24" s="49"/>
      <c r="AG24" s="131"/>
      <c r="AH24" s="131"/>
      <c r="AI24" s="131"/>
      <c r="AJ24" s="131"/>
      <c r="AK24" s="49"/>
      <c r="AL24" s="49"/>
      <c r="AM24" s="49"/>
      <c r="AN24" s="49"/>
      <c r="AO24" s="17"/>
      <c r="AP24" s="17"/>
      <c r="AQ24" s="17"/>
      <c r="AR24" s="17"/>
    </row>
    <row r="25" spans="2:44" ht="14.25" customHeight="1" x14ac:dyDescent="0.15">
      <c r="B25" s="158"/>
      <c r="C25" s="17">
        <v>2</v>
      </c>
      <c r="D25" s="112"/>
      <c r="E25" s="160">
        <v>2615</v>
      </c>
      <c r="F25" s="160">
        <v>3155</v>
      </c>
      <c r="G25" s="160">
        <v>2914</v>
      </c>
      <c r="H25" s="160">
        <v>26689.200000000001</v>
      </c>
      <c r="I25" s="48">
        <v>2310</v>
      </c>
      <c r="J25" s="48">
        <v>3079.65</v>
      </c>
      <c r="K25" s="48">
        <v>2668.0558063308804</v>
      </c>
      <c r="L25" s="48">
        <v>138782.09999999998</v>
      </c>
      <c r="M25" s="138">
        <v>1171.8</v>
      </c>
      <c r="N25" s="138">
        <v>1554</v>
      </c>
      <c r="O25" s="138">
        <v>1393.7865647230901</v>
      </c>
      <c r="P25" s="138">
        <v>83107.600000000006</v>
      </c>
      <c r="Q25" s="48">
        <v>1732.5</v>
      </c>
      <c r="R25" s="48">
        <v>2467.5</v>
      </c>
      <c r="S25" s="48">
        <v>2018.3028960065092</v>
      </c>
      <c r="T25" s="68">
        <v>119358.39999999999</v>
      </c>
      <c r="U25" s="17"/>
      <c r="V25" s="17"/>
      <c r="W25" s="17"/>
      <c r="X25" s="17"/>
      <c r="Y25" s="231"/>
      <c r="Z25" s="231"/>
      <c r="AA25" s="231"/>
      <c r="AB25" s="231"/>
      <c r="AC25" s="49"/>
      <c r="AD25" s="49"/>
      <c r="AE25" s="49"/>
      <c r="AF25" s="49"/>
      <c r="AG25" s="131"/>
      <c r="AH25" s="131"/>
      <c r="AI25" s="131"/>
      <c r="AJ25" s="131"/>
      <c r="AK25" s="49"/>
      <c r="AL25" s="49"/>
      <c r="AM25" s="49"/>
      <c r="AN25" s="49"/>
      <c r="AO25" s="17"/>
      <c r="AP25" s="17"/>
      <c r="AQ25" s="17"/>
      <c r="AR25" s="17"/>
    </row>
    <row r="26" spans="2:44" ht="14.25" customHeight="1" x14ac:dyDescent="0.15">
      <c r="B26" s="158"/>
      <c r="C26" s="17">
        <v>3</v>
      </c>
      <c r="D26" s="112"/>
      <c r="E26" s="160">
        <v>2508</v>
      </c>
      <c r="F26" s="160">
        <v>3248</v>
      </c>
      <c r="G26" s="160">
        <v>2900</v>
      </c>
      <c r="H26" s="160">
        <v>39795.4</v>
      </c>
      <c r="I26" s="48">
        <v>2205</v>
      </c>
      <c r="J26" s="48">
        <v>3150</v>
      </c>
      <c r="K26" s="48">
        <v>2623.8272868688659</v>
      </c>
      <c r="L26" s="48">
        <v>157890.9</v>
      </c>
      <c r="M26" s="138">
        <v>1207.5</v>
      </c>
      <c r="N26" s="138">
        <v>1585.5</v>
      </c>
      <c r="O26" s="138">
        <v>1384.056851360252</v>
      </c>
      <c r="P26" s="138">
        <v>109013.9</v>
      </c>
      <c r="Q26" s="48">
        <v>1732.5</v>
      </c>
      <c r="R26" s="48">
        <v>2486.4</v>
      </c>
      <c r="S26" s="48">
        <v>2078.1704174078523</v>
      </c>
      <c r="T26" s="68">
        <v>96898.3</v>
      </c>
      <c r="U26" s="17"/>
      <c r="V26" s="17"/>
      <c r="W26" s="17"/>
      <c r="X26" s="17"/>
      <c r="Y26" s="179"/>
      <c r="Z26" s="179"/>
      <c r="AA26" s="179"/>
      <c r="AB26" s="248"/>
      <c r="AC26" s="49"/>
      <c r="AD26" s="49"/>
      <c r="AE26" s="49"/>
      <c r="AF26" s="49"/>
      <c r="AG26" s="131"/>
      <c r="AH26" s="131"/>
      <c r="AI26" s="131"/>
      <c r="AJ26" s="131"/>
      <c r="AK26" s="49"/>
      <c r="AL26" s="49"/>
      <c r="AM26" s="49"/>
      <c r="AN26" s="49"/>
      <c r="AO26" s="17"/>
      <c r="AP26" s="17"/>
      <c r="AQ26" s="17"/>
      <c r="AR26" s="17"/>
    </row>
    <row r="27" spans="2:44" ht="14.25" customHeight="1" x14ac:dyDescent="0.15">
      <c r="B27" s="158"/>
      <c r="C27" s="17">
        <v>4</v>
      </c>
      <c r="D27" s="112"/>
      <c r="E27" s="160">
        <v>2602</v>
      </c>
      <c r="F27" s="160">
        <v>3380</v>
      </c>
      <c r="G27" s="160">
        <v>2980</v>
      </c>
      <c r="H27" s="160">
        <v>44633</v>
      </c>
      <c r="I27" s="48">
        <v>2415</v>
      </c>
      <c r="J27" s="48">
        <v>3150</v>
      </c>
      <c r="K27" s="48">
        <v>2726.4934135773001</v>
      </c>
      <c r="L27" s="48">
        <v>166930.79999999999</v>
      </c>
      <c r="M27" s="138">
        <v>1231.125</v>
      </c>
      <c r="N27" s="138">
        <v>1478.4</v>
      </c>
      <c r="O27" s="138">
        <v>1381.0731492872417</v>
      </c>
      <c r="P27" s="138">
        <v>102540</v>
      </c>
      <c r="Q27" s="48">
        <v>1732.5</v>
      </c>
      <c r="R27" s="48">
        <v>2467.5</v>
      </c>
      <c r="S27" s="48">
        <v>2082.9173369105561</v>
      </c>
      <c r="T27" s="68">
        <v>122871.2</v>
      </c>
      <c r="U27" s="17"/>
      <c r="V27" s="17"/>
      <c r="W27" s="17"/>
      <c r="X27" s="17"/>
      <c r="Y27" s="249"/>
      <c r="Z27" s="249"/>
      <c r="AA27" s="249"/>
      <c r="AB27" s="249"/>
      <c r="AC27" s="49"/>
      <c r="AD27" s="49"/>
      <c r="AE27" s="49"/>
      <c r="AF27" s="49"/>
      <c r="AG27" s="131"/>
      <c r="AH27" s="131"/>
      <c r="AI27" s="131"/>
      <c r="AJ27" s="131"/>
      <c r="AK27" s="49"/>
      <c r="AL27" s="49"/>
      <c r="AM27" s="49"/>
      <c r="AN27" s="49"/>
      <c r="AO27" s="17"/>
      <c r="AP27" s="17"/>
      <c r="AQ27" s="17"/>
      <c r="AR27" s="17"/>
    </row>
    <row r="28" spans="2:44" ht="14.25" customHeight="1" x14ac:dyDescent="0.15">
      <c r="B28" s="158"/>
      <c r="C28" s="17">
        <v>5</v>
      </c>
      <c r="D28" s="112"/>
      <c r="E28" s="160">
        <v>2520</v>
      </c>
      <c r="F28" s="160">
        <v>3366</v>
      </c>
      <c r="G28" s="160">
        <v>2929</v>
      </c>
      <c r="H28" s="160">
        <v>48747.8</v>
      </c>
      <c r="I28" s="48">
        <v>2415</v>
      </c>
      <c r="J28" s="48">
        <v>3171</v>
      </c>
      <c r="K28" s="48">
        <v>2780.5843133361604</v>
      </c>
      <c r="L28" s="48">
        <v>179940.19999999998</v>
      </c>
      <c r="M28" s="138">
        <v>1239</v>
      </c>
      <c r="N28" s="138">
        <v>1522.5</v>
      </c>
      <c r="O28" s="138">
        <v>1410.7950389534421</v>
      </c>
      <c r="P28" s="138">
        <v>98121.1</v>
      </c>
      <c r="Q28" s="48">
        <v>1890</v>
      </c>
      <c r="R28" s="48">
        <v>2625</v>
      </c>
      <c r="S28" s="48">
        <v>2182.541577748309</v>
      </c>
      <c r="T28" s="68">
        <v>115554.8</v>
      </c>
      <c r="U28" s="17"/>
      <c r="V28" s="17"/>
      <c r="W28" s="17"/>
      <c r="X28" s="17"/>
      <c r="Y28" s="250"/>
      <c r="Z28" s="250"/>
      <c r="AA28" s="250"/>
      <c r="AB28" s="250"/>
      <c r="AC28" s="49"/>
      <c r="AD28" s="49"/>
      <c r="AE28" s="49"/>
      <c r="AF28" s="49"/>
      <c r="AG28" s="131"/>
      <c r="AH28" s="131"/>
      <c r="AI28" s="131"/>
      <c r="AJ28" s="131"/>
      <c r="AK28" s="49"/>
      <c r="AL28" s="49"/>
      <c r="AM28" s="49"/>
      <c r="AN28" s="49"/>
      <c r="AO28" s="17"/>
      <c r="AP28" s="17"/>
      <c r="AQ28" s="17"/>
      <c r="AR28" s="17"/>
    </row>
    <row r="29" spans="2:44" ht="14.25" customHeight="1" x14ac:dyDescent="0.15">
      <c r="B29" s="158"/>
      <c r="C29" s="17">
        <v>6</v>
      </c>
      <c r="D29" s="112"/>
      <c r="E29" s="160">
        <v>2582</v>
      </c>
      <c r="F29" s="160">
        <v>3441</v>
      </c>
      <c r="G29" s="160">
        <v>2860</v>
      </c>
      <c r="H29" s="160">
        <v>30978.5</v>
      </c>
      <c r="I29" s="48">
        <v>2413.11</v>
      </c>
      <c r="J29" s="48">
        <v>3171</v>
      </c>
      <c r="K29" s="48">
        <v>2835.0513153414663</v>
      </c>
      <c r="L29" s="48">
        <v>120629</v>
      </c>
      <c r="M29" s="138">
        <v>1253.7</v>
      </c>
      <c r="N29" s="138">
        <v>1574.2650000000001</v>
      </c>
      <c r="O29" s="138">
        <v>1418.7917916666665</v>
      </c>
      <c r="P29" s="138">
        <v>113361.3</v>
      </c>
      <c r="Q29" s="48">
        <v>1890</v>
      </c>
      <c r="R29" s="48">
        <v>2625</v>
      </c>
      <c r="S29" s="48">
        <v>2162.0176965859114</v>
      </c>
      <c r="T29" s="68">
        <v>95754.8</v>
      </c>
      <c r="U29" s="17"/>
      <c r="V29" s="17"/>
      <c r="W29" s="17"/>
      <c r="X29" s="17"/>
      <c r="Y29" s="179"/>
      <c r="Z29" s="179"/>
      <c r="AA29" s="179"/>
      <c r="AB29" s="179"/>
      <c r="AC29" s="49"/>
      <c r="AD29" s="49"/>
      <c r="AE29" s="49"/>
      <c r="AF29" s="49"/>
      <c r="AG29" s="131"/>
      <c r="AH29" s="131"/>
      <c r="AI29" s="131"/>
      <c r="AJ29" s="131"/>
      <c r="AK29" s="49"/>
      <c r="AL29" s="49"/>
      <c r="AM29" s="49"/>
      <c r="AN29" s="49"/>
      <c r="AO29" s="17"/>
      <c r="AP29" s="17"/>
      <c r="AQ29" s="17"/>
      <c r="AR29" s="17"/>
    </row>
    <row r="30" spans="2:44" ht="13.5" customHeight="1" x14ac:dyDescent="0.15">
      <c r="B30" s="158"/>
      <c r="C30" s="17">
        <v>7</v>
      </c>
      <c r="D30" s="112"/>
      <c r="E30" s="160">
        <v>2730</v>
      </c>
      <c r="F30" s="160">
        <v>3385</v>
      </c>
      <c r="G30" s="160">
        <v>3008</v>
      </c>
      <c r="H30" s="285">
        <v>48146.1</v>
      </c>
      <c r="I30" s="48">
        <v>2415</v>
      </c>
      <c r="J30" s="48">
        <v>3250.8</v>
      </c>
      <c r="K30" s="48">
        <v>2815.7002407589325</v>
      </c>
      <c r="L30" s="48">
        <v>177054.6</v>
      </c>
      <c r="M30" s="138">
        <v>1251.18</v>
      </c>
      <c r="N30" s="138">
        <v>1550.9549999999999</v>
      </c>
      <c r="O30" s="138">
        <v>1432.6906269711114</v>
      </c>
      <c r="P30" s="138">
        <v>136013.29999999999</v>
      </c>
      <c r="Q30" s="48">
        <v>1837.5</v>
      </c>
      <c r="R30" s="48">
        <v>2625</v>
      </c>
      <c r="S30" s="48">
        <v>2159.7876483853893</v>
      </c>
      <c r="T30" s="68">
        <v>109838.70000000001</v>
      </c>
      <c r="U30" s="17"/>
      <c r="V30" s="17"/>
      <c r="W30" s="17"/>
      <c r="X30" s="17"/>
      <c r="Y30" s="179"/>
      <c r="Z30" s="179"/>
      <c r="AA30" s="179"/>
      <c r="AB30" s="179"/>
      <c r="AC30" s="49"/>
      <c r="AD30" s="49"/>
      <c r="AE30" s="49"/>
      <c r="AF30" s="49"/>
      <c r="AG30" s="131"/>
      <c r="AH30" s="131"/>
      <c r="AI30" s="131"/>
      <c r="AJ30" s="131"/>
      <c r="AK30" s="49"/>
      <c r="AL30" s="49"/>
      <c r="AM30" s="49"/>
      <c r="AN30" s="49"/>
      <c r="AO30" s="17"/>
      <c r="AP30" s="17"/>
      <c r="AQ30" s="17"/>
      <c r="AR30" s="17"/>
    </row>
    <row r="31" spans="2:44" ht="13.5" customHeight="1" x14ac:dyDescent="0.15">
      <c r="B31" s="158"/>
      <c r="C31" s="17">
        <v>8</v>
      </c>
      <c r="D31" s="112"/>
      <c r="E31" s="160">
        <v>2520</v>
      </c>
      <c r="F31" s="160">
        <v>3345</v>
      </c>
      <c r="G31" s="160">
        <v>2891</v>
      </c>
      <c r="H31" s="160">
        <v>47497.3</v>
      </c>
      <c r="I31" s="48">
        <v>2415</v>
      </c>
      <c r="J31" s="48">
        <v>3139.3950000000004</v>
      </c>
      <c r="K31" s="48">
        <v>2796.2415557665622</v>
      </c>
      <c r="L31" s="48">
        <v>143628.20000000001</v>
      </c>
      <c r="M31" s="138">
        <v>1253.7</v>
      </c>
      <c r="N31" s="138">
        <v>1599.99</v>
      </c>
      <c r="O31" s="138">
        <v>1448.8649373430162</v>
      </c>
      <c r="P31" s="138">
        <v>119582.40000000001</v>
      </c>
      <c r="Q31" s="48">
        <v>1890</v>
      </c>
      <c r="R31" s="48">
        <v>2609.25</v>
      </c>
      <c r="S31" s="48">
        <v>2166.0789355316624</v>
      </c>
      <c r="T31" s="68">
        <v>95478.6</v>
      </c>
      <c r="U31" s="17"/>
      <c r="V31" s="17"/>
      <c r="W31" s="17"/>
      <c r="X31" s="17"/>
      <c r="Y31" s="179"/>
      <c r="Z31" s="179"/>
      <c r="AA31" s="179"/>
      <c r="AB31" s="179"/>
      <c r="AC31" s="49"/>
      <c r="AD31" s="49"/>
      <c r="AE31" s="49"/>
      <c r="AF31" s="49"/>
      <c r="AG31" s="131"/>
      <c r="AH31" s="131"/>
      <c r="AI31" s="131"/>
      <c r="AJ31" s="131"/>
      <c r="AK31" s="49"/>
      <c r="AL31" s="49"/>
      <c r="AM31" s="49"/>
      <c r="AN31" s="49"/>
      <c r="AO31" s="17"/>
      <c r="AP31" s="17"/>
      <c r="AQ31" s="17"/>
      <c r="AR31" s="17"/>
    </row>
    <row r="32" spans="2:44" ht="13.5" customHeight="1" x14ac:dyDescent="0.15">
      <c r="B32" s="158"/>
      <c r="C32" s="17">
        <v>9</v>
      </c>
      <c r="D32" s="112"/>
      <c r="E32" s="160">
        <v>2625</v>
      </c>
      <c r="F32" s="160">
        <v>3351</v>
      </c>
      <c r="G32" s="160">
        <v>2982</v>
      </c>
      <c r="H32" s="160">
        <v>37547.800000000003</v>
      </c>
      <c r="I32" s="48">
        <v>2415</v>
      </c>
      <c r="J32" s="48">
        <v>3150</v>
      </c>
      <c r="K32" s="48">
        <v>2815.3425373792502</v>
      </c>
      <c r="L32" s="48">
        <v>138344.79999999999</v>
      </c>
      <c r="M32" s="138">
        <v>1260</v>
      </c>
      <c r="N32" s="138">
        <v>1575</v>
      </c>
      <c r="O32" s="138">
        <v>1457.3626437491232</v>
      </c>
      <c r="P32" s="138">
        <v>102842.79999999999</v>
      </c>
      <c r="Q32" s="48">
        <v>1837.5</v>
      </c>
      <c r="R32" s="48">
        <v>2625</v>
      </c>
      <c r="S32" s="48">
        <v>2187.8516833641092</v>
      </c>
      <c r="T32" s="68">
        <v>130813.40000000001</v>
      </c>
      <c r="U32" s="17"/>
      <c r="V32" s="17"/>
      <c r="W32" s="17"/>
      <c r="X32" s="17"/>
      <c r="Y32" s="179"/>
      <c r="Z32" s="179"/>
      <c r="AA32" s="179"/>
      <c r="AB32" s="179"/>
      <c r="AC32" s="49"/>
      <c r="AD32" s="49"/>
      <c r="AE32" s="49"/>
      <c r="AF32" s="49"/>
      <c r="AG32" s="131"/>
      <c r="AH32" s="131"/>
      <c r="AI32" s="131"/>
      <c r="AJ32" s="131"/>
      <c r="AK32" s="49"/>
      <c r="AL32" s="49"/>
      <c r="AM32" s="49"/>
      <c r="AN32" s="49"/>
      <c r="AO32" s="17"/>
      <c r="AP32" s="17"/>
      <c r="AQ32" s="17"/>
      <c r="AR32" s="17"/>
    </row>
    <row r="33" spans="2:44" ht="13.5" customHeight="1" x14ac:dyDescent="0.15">
      <c r="B33" s="158"/>
      <c r="C33" s="17">
        <v>10</v>
      </c>
      <c r="D33" s="112"/>
      <c r="E33" s="160">
        <v>2835</v>
      </c>
      <c r="F33" s="160">
        <v>3346</v>
      </c>
      <c r="G33" s="160">
        <v>3019</v>
      </c>
      <c r="H33" s="160">
        <v>46769.2</v>
      </c>
      <c r="I33" s="48">
        <v>2394</v>
      </c>
      <c r="J33" s="48">
        <v>3150</v>
      </c>
      <c r="K33" s="48">
        <v>2846.8051825960056</v>
      </c>
      <c r="L33" s="48">
        <v>145300.9</v>
      </c>
      <c r="M33" s="138">
        <v>1312.5</v>
      </c>
      <c r="N33" s="138">
        <v>1575</v>
      </c>
      <c r="O33" s="138">
        <v>1422.710759849213</v>
      </c>
      <c r="P33" s="138">
        <v>135528.29999999999</v>
      </c>
      <c r="Q33" s="48">
        <v>1874.25</v>
      </c>
      <c r="R33" s="48">
        <v>2625</v>
      </c>
      <c r="S33" s="48">
        <v>2258.6828625668536</v>
      </c>
      <c r="T33" s="68">
        <v>101726.70000000001</v>
      </c>
      <c r="U33" s="17"/>
      <c r="V33" s="17"/>
      <c r="W33" s="17"/>
      <c r="X33" s="17"/>
      <c r="Y33" s="179"/>
      <c r="Z33" s="179"/>
      <c r="AA33" s="179"/>
      <c r="AB33" s="179"/>
      <c r="AC33" s="49"/>
      <c r="AD33" s="49"/>
      <c r="AE33" s="49"/>
      <c r="AF33" s="49"/>
      <c r="AG33" s="131"/>
      <c r="AH33" s="131"/>
      <c r="AI33" s="131"/>
      <c r="AJ33" s="131"/>
      <c r="AK33" s="49"/>
      <c r="AL33" s="49"/>
      <c r="AM33" s="49"/>
      <c r="AN33" s="49"/>
      <c r="AO33" s="17"/>
      <c r="AP33" s="17"/>
      <c r="AQ33" s="17"/>
      <c r="AR33" s="17"/>
    </row>
    <row r="34" spans="2:44" ht="13.5" customHeight="1" x14ac:dyDescent="0.15">
      <c r="B34" s="159"/>
      <c r="C34" s="2">
        <v>11</v>
      </c>
      <c r="D34" s="181"/>
      <c r="E34" s="286">
        <v>2888</v>
      </c>
      <c r="F34" s="226">
        <v>3457</v>
      </c>
      <c r="G34" s="226">
        <v>3139</v>
      </c>
      <c r="H34" s="226">
        <v>38717.5</v>
      </c>
      <c r="I34" s="50">
        <v>2499</v>
      </c>
      <c r="J34" s="50">
        <v>3150</v>
      </c>
      <c r="K34" s="50">
        <v>2963.2203545813945</v>
      </c>
      <c r="L34" s="50">
        <v>141780.59999999998</v>
      </c>
      <c r="M34" s="139">
        <v>1312.5</v>
      </c>
      <c r="N34" s="139">
        <v>1659</v>
      </c>
      <c r="O34" s="139">
        <v>1472.704626928655</v>
      </c>
      <c r="P34" s="139">
        <v>155196.1</v>
      </c>
      <c r="Q34" s="50">
        <v>1890</v>
      </c>
      <c r="R34" s="50">
        <v>2665.8450000000003</v>
      </c>
      <c r="S34" s="50">
        <v>2347.7197544341125</v>
      </c>
      <c r="T34" s="52">
        <v>128391.9</v>
      </c>
      <c r="U34" s="17"/>
      <c r="V34" s="17"/>
      <c r="W34" s="17"/>
      <c r="X34" s="17"/>
      <c r="Y34" s="251"/>
      <c r="Z34" s="251"/>
      <c r="AA34" s="17"/>
      <c r="AB34" s="251"/>
      <c r="AC34" s="251"/>
      <c r="AD34" s="251"/>
      <c r="AE34" s="17"/>
      <c r="AF34" s="251"/>
      <c r="AG34" s="251"/>
      <c r="AH34" s="251"/>
      <c r="AI34" s="17"/>
      <c r="AJ34" s="251"/>
      <c r="AK34" s="251"/>
      <c r="AL34" s="251"/>
      <c r="AM34" s="17"/>
      <c r="AN34" s="251"/>
      <c r="AO34" s="17"/>
      <c r="AP34" s="17"/>
      <c r="AQ34" s="17"/>
      <c r="AR34" s="17"/>
    </row>
    <row r="35" spans="2:44" ht="13.5" customHeight="1" x14ac:dyDescent="0.15">
      <c r="B35" s="25" t="s">
        <v>16</v>
      </c>
      <c r="C35" s="1" t="s">
        <v>22</v>
      </c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</row>
    <row r="36" spans="2:44" ht="13.5" customHeight="1" x14ac:dyDescent="0.15">
      <c r="B36" s="26" t="s">
        <v>17</v>
      </c>
      <c r="C36" s="1" t="s">
        <v>34</v>
      </c>
      <c r="M36" s="49"/>
      <c r="N36" s="49"/>
      <c r="O36" s="49"/>
      <c r="P36" s="49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</row>
    <row r="37" spans="2:44" ht="13.5" customHeight="1" x14ac:dyDescent="0.15">
      <c r="B37" s="26"/>
      <c r="C37" s="19"/>
      <c r="I37" s="49"/>
      <c r="J37" s="49"/>
      <c r="K37" s="49"/>
      <c r="L37" s="49"/>
      <c r="M37" s="131"/>
      <c r="N37" s="131"/>
      <c r="O37" s="131"/>
      <c r="P37" s="131"/>
      <c r="Q37" s="49"/>
      <c r="R37" s="49"/>
      <c r="S37" s="49"/>
      <c r="T37" s="49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</row>
    <row r="38" spans="2:44" x14ac:dyDescent="0.15">
      <c r="E38" s="179"/>
      <c r="F38" s="179"/>
      <c r="G38" s="179"/>
      <c r="H38" s="180"/>
      <c r="I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</row>
    <row r="39" spans="2:44" x14ac:dyDescent="0.15">
      <c r="E39" s="179"/>
      <c r="F39" s="179"/>
      <c r="G39" s="179"/>
      <c r="H39" s="179"/>
      <c r="I39" s="287"/>
      <c r="J39" s="49"/>
      <c r="K39" s="49"/>
      <c r="L39" s="49"/>
      <c r="M39" s="131"/>
      <c r="N39" s="131"/>
      <c r="O39" s="131"/>
      <c r="P39" s="131"/>
      <c r="Q39" s="49"/>
      <c r="R39" s="49"/>
      <c r="S39" s="49"/>
      <c r="T39" s="49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</row>
    <row r="40" spans="2:44" ht="13.5" x14ac:dyDescent="0.15">
      <c r="E40" s="203"/>
      <c r="F40" s="203"/>
      <c r="G40" s="203"/>
      <c r="H40" s="211"/>
      <c r="I40" s="28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</row>
    <row r="41" spans="2:44" x14ac:dyDescent="0.15">
      <c r="E41" s="179"/>
      <c r="F41" s="179"/>
      <c r="G41" s="180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</row>
    <row r="42" spans="2:44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</row>
    <row r="43" spans="2:44" x14ac:dyDescent="0.15"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</row>
    <row r="44" spans="2:44" x14ac:dyDescent="0.15"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</row>
    <row r="45" spans="2:44" x14ac:dyDescent="0.15"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</row>
    <row r="46" spans="2:44" x14ac:dyDescent="0.15"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</row>
    <row r="47" spans="2:44" x14ac:dyDescent="0.15"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</row>
    <row r="48" spans="2:44" x14ac:dyDescent="0.15"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</row>
    <row r="50" spans="15:16" x14ac:dyDescent="0.15">
      <c r="O50" s="218"/>
      <c r="P50" s="218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Z62"/>
  <sheetViews>
    <sheetView zoomScaleNormal="100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26" width="7.5" style="19"/>
    <col min="27" max="35" width="9.75" style="19" customWidth="1"/>
    <col min="36" max="16384" width="7.5" style="19"/>
  </cols>
  <sheetData>
    <row r="1" spans="1:52" ht="15" customHeight="1" x14ac:dyDescent="0.15">
      <c r="B1" s="104"/>
      <c r="C1" s="104"/>
      <c r="D1" s="104"/>
      <c r="Z1" s="8"/>
      <c r="AA1" s="102"/>
      <c r="AB1" s="102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ht="12.75" customHeight="1" x14ac:dyDescent="0.15">
      <c r="B2" s="19" t="s">
        <v>72</v>
      </c>
      <c r="C2" s="37"/>
      <c r="D2" s="37"/>
      <c r="Z2" s="8"/>
      <c r="AA2" s="101"/>
      <c r="AB2" s="101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2" ht="12.75" customHeight="1" x14ac:dyDescent="0.15">
      <c r="B3" s="37"/>
      <c r="C3" s="37"/>
      <c r="D3" s="37"/>
      <c r="X3" s="23" t="s">
        <v>0</v>
      </c>
      <c r="Z3" s="8"/>
      <c r="AA3" s="101"/>
      <c r="AB3" s="10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229"/>
      <c r="AW3" s="8"/>
      <c r="AX3" s="8"/>
      <c r="AY3" s="8"/>
      <c r="AZ3" s="8"/>
    </row>
    <row r="4" spans="1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1:52" ht="12" customHeight="1" x14ac:dyDescent="0.15">
      <c r="A5" s="15"/>
      <c r="B5" s="4"/>
      <c r="C5" s="87" t="s">
        <v>59</v>
      </c>
      <c r="D5" s="88"/>
      <c r="E5" s="8" t="s">
        <v>162</v>
      </c>
      <c r="F5" s="59"/>
      <c r="G5" s="59"/>
      <c r="H5" s="65"/>
      <c r="I5" s="282" t="s">
        <v>163</v>
      </c>
      <c r="J5" s="45"/>
      <c r="K5" s="59"/>
      <c r="L5" s="65"/>
      <c r="M5" s="282" t="s">
        <v>164</v>
      </c>
      <c r="N5" s="59"/>
      <c r="O5" s="229"/>
      <c r="P5" s="65"/>
      <c r="Q5" s="282" t="s">
        <v>165</v>
      </c>
      <c r="R5" s="59"/>
      <c r="S5" s="59"/>
      <c r="T5" s="65"/>
      <c r="U5" s="282" t="s">
        <v>166</v>
      </c>
      <c r="V5" s="59"/>
      <c r="W5" s="59"/>
      <c r="X5" s="65"/>
      <c r="Z5" s="8"/>
      <c r="AA5" s="252"/>
      <c r="AB5" s="252"/>
      <c r="AC5" s="8"/>
      <c r="AD5" s="101"/>
      <c r="AE5" s="101"/>
      <c r="AF5" s="101"/>
      <c r="AG5" s="8"/>
      <c r="AH5" s="101"/>
      <c r="AI5" s="101"/>
      <c r="AJ5" s="101"/>
      <c r="AK5" s="8"/>
      <c r="AL5" s="101"/>
      <c r="AM5" s="101"/>
      <c r="AN5" s="101"/>
      <c r="AO5" s="8"/>
      <c r="AP5" s="101"/>
      <c r="AQ5" s="101"/>
      <c r="AR5" s="101"/>
      <c r="AS5" s="8"/>
      <c r="AT5" s="101"/>
      <c r="AU5" s="101"/>
      <c r="AV5" s="101"/>
      <c r="AW5" s="8"/>
      <c r="AX5" s="8"/>
      <c r="AY5" s="8"/>
      <c r="AZ5" s="8"/>
    </row>
    <row r="6" spans="1:52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101"/>
      <c r="AE6" s="101"/>
      <c r="AF6" s="101"/>
      <c r="AG6" s="8"/>
      <c r="AH6" s="101"/>
      <c r="AI6" s="101"/>
      <c r="AJ6" s="101"/>
      <c r="AK6" s="8"/>
      <c r="AL6" s="101"/>
      <c r="AM6" s="101"/>
      <c r="AN6" s="101"/>
      <c r="AO6" s="8"/>
      <c r="AP6" s="101"/>
      <c r="AQ6" s="101"/>
      <c r="AR6" s="101"/>
      <c r="AS6" s="8"/>
      <c r="AT6" s="101"/>
      <c r="AU6" s="101"/>
      <c r="AV6" s="101"/>
      <c r="AW6" s="8"/>
      <c r="AX6" s="8"/>
      <c r="AY6" s="8"/>
      <c r="AZ6" s="8"/>
    </row>
    <row r="7" spans="1:52" ht="12" customHeight="1" x14ac:dyDescent="0.15">
      <c r="A7" s="15"/>
      <c r="B7" s="44" t="s">
        <v>98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8"/>
      <c r="AA7" s="45"/>
      <c r="AB7" s="45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8"/>
      <c r="AX7" s="8"/>
      <c r="AY7" s="8"/>
      <c r="AZ7" s="8"/>
    </row>
    <row r="8" spans="1:52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8"/>
      <c r="AX8" s="8"/>
      <c r="AY8" s="8"/>
      <c r="AZ8" s="8"/>
    </row>
    <row r="9" spans="1:52" ht="12" customHeight="1" x14ac:dyDescent="0.15">
      <c r="A9" s="15"/>
      <c r="B9" s="55" t="s">
        <v>57</v>
      </c>
      <c r="C9" s="99">
        <v>22</v>
      </c>
      <c r="D9" s="33" t="s">
        <v>58</v>
      </c>
      <c r="E9" s="193" t="s">
        <v>99</v>
      </c>
      <c r="F9" s="193" t="s">
        <v>99</v>
      </c>
      <c r="G9" s="193" t="s">
        <v>99</v>
      </c>
      <c r="H9" s="193" t="s">
        <v>99</v>
      </c>
      <c r="I9" s="193" t="s">
        <v>99</v>
      </c>
      <c r="J9" s="193" t="s">
        <v>99</v>
      </c>
      <c r="K9" s="193" t="s">
        <v>99</v>
      </c>
      <c r="L9" s="193" t="s">
        <v>99</v>
      </c>
      <c r="M9" s="193" t="s">
        <v>99</v>
      </c>
      <c r="N9" s="193" t="s">
        <v>99</v>
      </c>
      <c r="O9" s="193" t="s">
        <v>99</v>
      </c>
      <c r="P9" s="193" t="s">
        <v>99</v>
      </c>
      <c r="Q9" s="193" t="s">
        <v>99</v>
      </c>
      <c r="R9" s="193" t="s">
        <v>99</v>
      </c>
      <c r="S9" s="193" t="s">
        <v>99</v>
      </c>
      <c r="T9" s="193" t="s">
        <v>99</v>
      </c>
      <c r="U9" s="193" t="s">
        <v>99</v>
      </c>
      <c r="V9" s="193" t="s">
        <v>99</v>
      </c>
      <c r="W9" s="193" t="s">
        <v>99</v>
      </c>
      <c r="X9" s="193" t="s">
        <v>99</v>
      </c>
      <c r="Y9" s="8"/>
      <c r="Z9" s="8"/>
      <c r="AA9" s="99"/>
      <c r="AB9" s="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8"/>
      <c r="AX9" s="8"/>
      <c r="AY9" s="8"/>
      <c r="AZ9" s="8"/>
    </row>
    <row r="10" spans="1:52" ht="12" customHeight="1" x14ac:dyDescent="0.15">
      <c r="A10" s="15"/>
      <c r="B10" s="31"/>
      <c r="C10" s="99">
        <v>23</v>
      </c>
      <c r="D10" s="15"/>
      <c r="E10" s="190" t="s">
        <v>99</v>
      </c>
      <c r="F10" s="190" t="s">
        <v>99</v>
      </c>
      <c r="G10" s="190" t="s">
        <v>99</v>
      </c>
      <c r="H10" s="190" t="s">
        <v>99</v>
      </c>
      <c r="I10" s="190" t="s">
        <v>99</v>
      </c>
      <c r="J10" s="190" t="s">
        <v>99</v>
      </c>
      <c r="K10" s="190" t="s">
        <v>99</v>
      </c>
      <c r="L10" s="190" t="s">
        <v>99</v>
      </c>
      <c r="M10" s="190" t="s">
        <v>99</v>
      </c>
      <c r="N10" s="190" t="s">
        <v>99</v>
      </c>
      <c r="O10" s="190" t="s">
        <v>99</v>
      </c>
      <c r="P10" s="190" t="s">
        <v>99</v>
      </c>
      <c r="Q10" s="190" t="s">
        <v>99</v>
      </c>
      <c r="R10" s="190" t="s">
        <v>99</v>
      </c>
      <c r="S10" s="190" t="s">
        <v>99</v>
      </c>
      <c r="T10" s="190" t="s">
        <v>99</v>
      </c>
      <c r="U10" s="190" t="s">
        <v>99</v>
      </c>
      <c r="V10" s="190" t="s">
        <v>99</v>
      </c>
      <c r="W10" s="190" t="s">
        <v>99</v>
      </c>
      <c r="X10" s="190" t="s">
        <v>99</v>
      </c>
      <c r="Y10" s="8"/>
      <c r="Z10" s="8"/>
      <c r="AA10" s="99"/>
      <c r="AB10" s="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8"/>
      <c r="AX10" s="8"/>
      <c r="AY10" s="8"/>
      <c r="AZ10" s="8"/>
    </row>
    <row r="11" spans="1:52" ht="12" customHeight="1" x14ac:dyDescent="0.15">
      <c r="A11" s="15"/>
      <c r="B11" s="32"/>
      <c r="C11" s="100">
        <v>24</v>
      </c>
      <c r="D11" s="16"/>
      <c r="E11" s="194">
        <v>0</v>
      </c>
      <c r="F11" s="194">
        <v>0</v>
      </c>
      <c r="G11" s="194">
        <v>0</v>
      </c>
      <c r="H11" s="194">
        <v>0</v>
      </c>
      <c r="I11" s="194">
        <v>0</v>
      </c>
      <c r="J11" s="194">
        <v>0</v>
      </c>
      <c r="K11" s="194">
        <v>0</v>
      </c>
      <c r="L11" s="194">
        <v>0</v>
      </c>
      <c r="M11" s="191">
        <v>0</v>
      </c>
      <c r="N11" s="194">
        <v>0</v>
      </c>
      <c r="O11" s="194">
        <v>0</v>
      </c>
      <c r="P11" s="194">
        <v>0</v>
      </c>
      <c r="Q11" s="194">
        <v>0</v>
      </c>
      <c r="R11" s="194">
        <v>0</v>
      </c>
      <c r="S11" s="194">
        <v>0</v>
      </c>
      <c r="T11" s="194">
        <v>0</v>
      </c>
      <c r="U11" s="194">
        <v>0</v>
      </c>
      <c r="V11" s="194">
        <v>0</v>
      </c>
      <c r="W11" s="194">
        <v>0</v>
      </c>
      <c r="X11" s="191">
        <v>0</v>
      </c>
      <c r="Y11" s="8"/>
      <c r="Z11" s="8"/>
      <c r="AA11" s="99"/>
      <c r="AB11" s="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8"/>
      <c r="AX11" s="8"/>
      <c r="AY11" s="8"/>
      <c r="AZ11" s="8"/>
    </row>
    <row r="12" spans="1:52" ht="12" customHeight="1" x14ac:dyDescent="0.15">
      <c r="A12" s="8"/>
      <c r="B12" s="31"/>
      <c r="C12" s="99">
        <v>3</v>
      </c>
      <c r="D12" s="15"/>
      <c r="E12" s="190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0">
        <v>0</v>
      </c>
      <c r="R12" s="190">
        <v>0</v>
      </c>
      <c r="S12" s="190">
        <v>0</v>
      </c>
      <c r="T12" s="190">
        <v>0</v>
      </c>
      <c r="U12" s="190">
        <v>0</v>
      </c>
      <c r="V12" s="190">
        <v>0</v>
      </c>
      <c r="W12" s="190">
        <v>0</v>
      </c>
      <c r="X12" s="196">
        <v>0</v>
      </c>
      <c r="Y12" s="8"/>
      <c r="Z12" s="8"/>
      <c r="AA12" s="99"/>
      <c r="AB12" s="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8"/>
      <c r="AX12" s="8"/>
      <c r="AY12" s="8"/>
      <c r="AZ12" s="8"/>
    </row>
    <row r="13" spans="1:52" ht="12" customHeight="1" x14ac:dyDescent="0.15">
      <c r="A13" s="8"/>
      <c r="B13" s="31"/>
      <c r="C13" s="99">
        <v>4</v>
      </c>
      <c r="D13" s="15"/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0">
        <v>0</v>
      </c>
      <c r="R13" s="190">
        <v>0</v>
      </c>
      <c r="S13" s="190">
        <v>0</v>
      </c>
      <c r="T13" s="190">
        <v>0</v>
      </c>
      <c r="U13" s="190">
        <v>0</v>
      </c>
      <c r="V13" s="190">
        <v>0</v>
      </c>
      <c r="W13" s="190">
        <v>0</v>
      </c>
      <c r="X13" s="196">
        <v>0</v>
      </c>
      <c r="Y13" s="8"/>
      <c r="Z13" s="8"/>
      <c r="AA13" s="99"/>
      <c r="AB13" s="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8"/>
      <c r="AX13" s="8"/>
      <c r="AY13" s="8"/>
      <c r="AZ13" s="8"/>
    </row>
    <row r="14" spans="1:52" ht="12" customHeight="1" x14ac:dyDescent="0.15">
      <c r="A14" s="8"/>
      <c r="B14" s="31"/>
      <c r="C14" s="99">
        <v>5</v>
      </c>
      <c r="D14" s="15"/>
      <c r="E14" s="190">
        <v>0</v>
      </c>
      <c r="F14" s="190">
        <v>0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190">
        <v>0</v>
      </c>
      <c r="M14" s="190">
        <v>0</v>
      </c>
      <c r="N14" s="190">
        <v>0</v>
      </c>
      <c r="O14" s="190">
        <v>0</v>
      </c>
      <c r="P14" s="190">
        <v>0</v>
      </c>
      <c r="Q14" s="190">
        <v>0</v>
      </c>
      <c r="R14" s="190">
        <v>0</v>
      </c>
      <c r="S14" s="190">
        <v>0</v>
      </c>
      <c r="T14" s="190">
        <v>0</v>
      </c>
      <c r="U14" s="190">
        <v>0</v>
      </c>
      <c r="V14" s="190">
        <v>0</v>
      </c>
      <c r="W14" s="190">
        <v>0</v>
      </c>
      <c r="X14" s="196">
        <v>0</v>
      </c>
      <c r="Y14" s="8"/>
      <c r="Z14" s="8"/>
      <c r="AA14" s="99"/>
      <c r="AB14" s="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8"/>
      <c r="AX14" s="8"/>
      <c r="AY14" s="8"/>
      <c r="AZ14" s="8"/>
    </row>
    <row r="15" spans="1:52" ht="12" customHeight="1" x14ac:dyDescent="0.15">
      <c r="A15" s="8"/>
      <c r="B15" s="31"/>
      <c r="C15" s="99">
        <v>6</v>
      </c>
      <c r="D15" s="15"/>
      <c r="E15" s="190">
        <v>0</v>
      </c>
      <c r="F15" s="190">
        <v>0</v>
      </c>
      <c r="G15" s="190">
        <v>0</v>
      </c>
      <c r="H15" s="190">
        <v>0</v>
      </c>
      <c r="I15" s="190">
        <v>0</v>
      </c>
      <c r="J15" s="190">
        <v>0</v>
      </c>
      <c r="K15" s="190">
        <v>0</v>
      </c>
      <c r="L15" s="190">
        <v>0</v>
      </c>
      <c r="M15" s="190">
        <v>0</v>
      </c>
      <c r="N15" s="190">
        <v>0</v>
      </c>
      <c r="O15" s="190">
        <v>0</v>
      </c>
      <c r="P15" s="190">
        <v>0</v>
      </c>
      <c r="Q15" s="190">
        <v>0</v>
      </c>
      <c r="R15" s="190">
        <v>0</v>
      </c>
      <c r="S15" s="190">
        <v>0</v>
      </c>
      <c r="T15" s="190">
        <v>0</v>
      </c>
      <c r="U15" s="190">
        <v>0</v>
      </c>
      <c r="V15" s="190">
        <v>0</v>
      </c>
      <c r="W15" s="190">
        <v>0</v>
      </c>
      <c r="X15" s="196">
        <v>0</v>
      </c>
      <c r="Y15" s="8"/>
      <c r="Z15" s="8"/>
      <c r="AA15" s="99"/>
      <c r="AB15" s="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  <c r="AV15" s="198"/>
      <c r="AW15" s="8"/>
      <c r="AX15" s="8"/>
      <c r="AY15" s="8"/>
      <c r="AZ15" s="8"/>
    </row>
    <row r="16" spans="1:52" ht="12" customHeight="1" x14ac:dyDescent="0.15">
      <c r="A16" s="8"/>
      <c r="B16" s="31"/>
      <c r="C16" s="99">
        <v>7</v>
      </c>
      <c r="D16" s="15"/>
      <c r="E16" s="190">
        <v>0</v>
      </c>
      <c r="F16" s="190">
        <v>0</v>
      </c>
      <c r="G16" s="190">
        <v>0</v>
      </c>
      <c r="H16" s="190">
        <v>0</v>
      </c>
      <c r="I16" s="190">
        <v>0</v>
      </c>
      <c r="J16" s="190">
        <v>0</v>
      </c>
      <c r="K16" s="190">
        <v>0</v>
      </c>
      <c r="L16" s="190">
        <v>0</v>
      </c>
      <c r="M16" s="190">
        <v>0</v>
      </c>
      <c r="N16" s="190">
        <v>0</v>
      </c>
      <c r="O16" s="190">
        <v>0</v>
      </c>
      <c r="P16" s="190">
        <v>0</v>
      </c>
      <c r="Q16" s="190">
        <v>0</v>
      </c>
      <c r="R16" s="190">
        <v>0</v>
      </c>
      <c r="S16" s="190">
        <v>0</v>
      </c>
      <c r="T16" s="190">
        <v>0</v>
      </c>
      <c r="U16" s="190">
        <v>0</v>
      </c>
      <c r="V16" s="190">
        <v>0</v>
      </c>
      <c r="W16" s="190">
        <v>0</v>
      </c>
      <c r="X16" s="196">
        <v>0</v>
      </c>
      <c r="Y16" s="8"/>
      <c r="Z16" s="8"/>
      <c r="AA16" s="99"/>
      <c r="AB16" s="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8"/>
      <c r="AX16" s="8"/>
      <c r="AY16" s="8"/>
      <c r="AZ16" s="8"/>
    </row>
    <row r="17" spans="1:52" ht="12" customHeight="1" x14ac:dyDescent="0.15">
      <c r="A17" s="8"/>
      <c r="B17" s="31"/>
      <c r="C17" s="99">
        <v>8</v>
      </c>
      <c r="D17" s="15"/>
      <c r="E17" s="190">
        <v>0</v>
      </c>
      <c r="F17" s="190">
        <v>0</v>
      </c>
      <c r="G17" s="190">
        <v>0</v>
      </c>
      <c r="H17" s="190">
        <v>0</v>
      </c>
      <c r="I17" s="190">
        <v>0</v>
      </c>
      <c r="J17" s="190">
        <v>0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0">
        <v>0</v>
      </c>
      <c r="R17" s="190">
        <v>0</v>
      </c>
      <c r="S17" s="190">
        <v>0</v>
      </c>
      <c r="T17" s="190">
        <v>0</v>
      </c>
      <c r="U17" s="190">
        <v>0</v>
      </c>
      <c r="V17" s="190">
        <v>0</v>
      </c>
      <c r="W17" s="190">
        <v>0</v>
      </c>
      <c r="X17" s="196">
        <v>0</v>
      </c>
      <c r="Y17" s="8"/>
      <c r="Z17" s="8"/>
      <c r="AA17" s="99"/>
      <c r="AB17" s="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8"/>
      <c r="AX17" s="8"/>
      <c r="AY17" s="8"/>
      <c r="AZ17" s="8"/>
    </row>
    <row r="18" spans="1:52" ht="12" customHeight="1" x14ac:dyDescent="0.15">
      <c r="A18" s="8"/>
      <c r="B18" s="31"/>
      <c r="C18" s="99">
        <v>9</v>
      </c>
      <c r="D18" s="15"/>
      <c r="E18" s="190">
        <v>0</v>
      </c>
      <c r="F18" s="190">
        <v>0</v>
      </c>
      <c r="G18" s="190">
        <v>0</v>
      </c>
      <c r="H18" s="190">
        <v>0</v>
      </c>
      <c r="I18" s="190">
        <v>0</v>
      </c>
      <c r="J18" s="190">
        <v>0</v>
      </c>
      <c r="K18" s="190">
        <v>0</v>
      </c>
      <c r="L18" s="190">
        <v>0</v>
      </c>
      <c r="M18" s="190">
        <v>0</v>
      </c>
      <c r="N18" s="190">
        <v>0</v>
      </c>
      <c r="O18" s="190">
        <v>0</v>
      </c>
      <c r="P18" s="190">
        <v>0</v>
      </c>
      <c r="Q18" s="190">
        <v>0</v>
      </c>
      <c r="R18" s="190">
        <v>0</v>
      </c>
      <c r="S18" s="190">
        <v>0</v>
      </c>
      <c r="T18" s="190">
        <v>0</v>
      </c>
      <c r="U18" s="190">
        <v>0</v>
      </c>
      <c r="V18" s="190">
        <v>0</v>
      </c>
      <c r="W18" s="190">
        <v>0</v>
      </c>
      <c r="X18" s="196">
        <v>0</v>
      </c>
      <c r="Y18" s="8"/>
      <c r="Z18" s="8"/>
      <c r="AA18" s="99"/>
      <c r="AB18" s="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  <c r="AW18" s="8"/>
      <c r="AX18" s="8"/>
      <c r="AY18" s="8"/>
      <c r="AZ18" s="8"/>
    </row>
    <row r="19" spans="1:52" ht="12" customHeight="1" x14ac:dyDescent="0.15">
      <c r="A19" s="8"/>
      <c r="B19" s="31"/>
      <c r="C19" s="99">
        <v>10</v>
      </c>
      <c r="D19" s="15"/>
      <c r="E19" s="190">
        <v>997.5</v>
      </c>
      <c r="F19" s="190">
        <v>1265.04</v>
      </c>
      <c r="G19" s="190">
        <v>1069.9131065018212</v>
      </c>
      <c r="H19" s="190">
        <v>61770.7</v>
      </c>
      <c r="I19" s="190">
        <v>661.5</v>
      </c>
      <c r="J19" s="190">
        <v>997.5</v>
      </c>
      <c r="K19" s="190">
        <v>801.53194888178916</v>
      </c>
      <c r="L19" s="190">
        <v>3601.3999999999996</v>
      </c>
      <c r="M19" s="190">
        <v>2520</v>
      </c>
      <c r="N19" s="190">
        <v>3150</v>
      </c>
      <c r="O19" s="190">
        <v>2565.7813692904169</v>
      </c>
      <c r="P19" s="190">
        <v>26946</v>
      </c>
      <c r="Q19" s="190">
        <v>1606.5</v>
      </c>
      <c r="R19" s="190">
        <v>2017.0500000000002</v>
      </c>
      <c r="S19" s="190">
        <v>1744.8177524350256</v>
      </c>
      <c r="T19" s="190">
        <v>2272</v>
      </c>
      <c r="U19" s="190">
        <v>840</v>
      </c>
      <c r="V19" s="190">
        <v>1046.8500000000001</v>
      </c>
      <c r="W19" s="190">
        <v>965.70814487469443</v>
      </c>
      <c r="X19" s="196">
        <v>49034.2</v>
      </c>
      <c r="Y19" s="8"/>
      <c r="Z19" s="8"/>
      <c r="AA19" s="99"/>
      <c r="AB19" s="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8"/>
      <c r="AX19" s="8"/>
      <c r="AY19" s="8"/>
      <c r="AZ19" s="8"/>
    </row>
    <row r="20" spans="1:52" ht="12" customHeight="1" x14ac:dyDescent="0.15">
      <c r="A20" s="8"/>
      <c r="B20" s="32"/>
      <c r="C20" s="100">
        <v>11</v>
      </c>
      <c r="D20" s="16"/>
      <c r="E20" s="191">
        <v>997.5</v>
      </c>
      <c r="F20" s="191">
        <v>1522.5</v>
      </c>
      <c r="G20" s="191">
        <v>1111.7977657395304</v>
      </c>
      <c r="H20" s="191">
        <v>47978.8</v>
      </c>
      <c r="I20" s="191">
        <v>771.75</v>
      </c>
      <c r="J20" s="191">
        <v>771.75</v>
      </c>
      <c r="K20" s="191">
        <v>771.74721780604148</v>
      </c>
      <c r="L20" s="191">
        <v>2202.8000000000002</v>
      </c>
      <c r="M20" s="191">
        <v>2520</v>
      </c>
      <c r="N20" s="191">
        <v>3150</v>
      </c>
      <c r="O20" s="191">
        <v>2664.6313778010053</v>
      </c>
      <c r="P20" s="191">
        <v>15254</v>
      </c>
      <c r="Q20" s="191">
        <v>1638</v>
      </c>
      <c r="R20" s="191">
        <v>1995</v>
      </c>
      <c r="S20" s="191">
        <v>1749.7025198187994</v>
      </c>
      <c r="T20" s="191">
        <v>1912.5</v>
      </c>
      <c r="U20" s="191">
        <v>840</v>
      </c>
      <c r="V20" s="191">
        <v>1050</v>
      </c>
      <c r="W20" s="191">
        <v>965.52424629519896</v>
      </c>
      <c r="X20" s="192">
        <v>74435.8</v>
      </c>
      <c r="Y20" s="8"/>
      <c r="Z20" s="8"/>
      <c r="AA20" s="99"/>
      <c r="AB20" s="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8"/>
      <c r="AX20" s="8"/>
      <c r="AY20" s="8"/>
      <c r="AZ20" s="8"/>
    </row>
    <row r="21" spans="1:52" ht="12" customHeight="1" x14ac:dyDescent="0.15">
      <c r="A21" s="15"/>
      <c r="B21" s="140"/>
      <c r="C21" s="128"/>
      <c r="D21" s="56"/>
      <c r="E21" s="190"/>
      <c r="F21" s="190"/>
      <c r="G21" s="190"/>
      <c r="H21" s="190"/>
      <c r="I21" s="190"/>
      <c r="J21" s="190"/>
      <c r="K21" s="190"/>
      <c r="L21" s="190"/>
      <c r="M21" s="190"/>
      <c r="N21" s="196"/>
      <c r="O21" s="190"/>
      <c r="P21" s="190"/>
      <c r="Q21" s="190"/>
      <c r="R21" s="190"/>
      <c r="S21" s="190"/>
      <c r="T21" s="190"/>
      <c r="U21" s="190"/>
      <c r="V21" s="190"/>
      <c r="W21" s="190"/>
      <c r="X21" s="196"/>
      <c r="Y21" s="8"/>
      <c r="Z21" s="8"/>
      <c r="AA21" s="99"/>
      <c r="AB21" s="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8"/>
      <c r="AX21" s="8"/>
      <c r="AY21" s="8"/>
      <c r="AZ21" s="8"/>
    </row>
    <row r="22" spans="1:52" ht="12" customHeight="1" x14ac:dyDescent="0.15">
      <c r="A22" s="15"/>
      <c r="B22" s="148">
        <v>41579</v>
      </c>
      <c r="C22" s="149"/>
      <c r="D22" s="150">
        <v>41593</v>
      </c>
      <c r="E22" s="190">
        <v>997.5</v>
      </c>
      <c r="F22" s="190">
        <v>1365</v>
      </c>
      <c r="G22" s="190">
        <v>1087.8435854025583</v>
      </c>
      <c r="H22" s="190">
        <v>27500.400000000001</v>
      </c>
      <c r="I22" s="190">
        <v>771.75</v>
      </c>
      <c r="J22" s="190">
        <v>771.75</v>
      </c>
      <c r="K22" s="190">
        <v>771.74672897196263</v>
      </c>
      <c r="L22" s="190">
        <v>1742</v>
      </c>
      <c r="M22" s="190">
        <v>2520</v>
      </c>
      <c r="N22" s="190">
        <v>3150</v>
      </c>
      <c r="O22" s="190">
        <v>2635.4534718184186</v>
      </c>
      <c r="P22" s="190">
        <v>12266.2</v>
      </c>
      <c r="Q22" s="190">
        <v>1638</v>
      </c>
      <c r="R22" s="190">
        <v>1995</v>
      </c>
      <c r="S22" s="190">
        <v>1732.3093797276845</v>
      </c>
      <c r="T22" s="190">
        <v>1123.7</v>
      </c>
      <c r="U22" s="190">
        <v>840</v>
      </c>
      <c r="V22" s="190">
        <v>1050</v>
      </c>
      <c r="W22" s="190">
        <v>962.69596532507751</v>
      </c>
      <c r="X22" s="190">
        <v>21798</v>
      </c>
      <c r="Y22" s="8"/>
      <c r="Z22" s="8"/>
      <c r="AA22" s="99"/>
      <c r="AB22" s="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8"/>
      <c r="AX22" s="8"/>
      <c r="AY22" s="8"/>
      <c r="AZ22" s="8"/>
    </row>
    <row r="23" spans="1:52" ht="12" customHeight="1" x14ac:dyDescent="0.15">
      <c r="A23" s="15"/>
      <c r="B23" s="148">
        <v>41596</v>
      </c>
      <c r="C23" s="149"/>
      <c r="D23" s="150">
        <v>41607</v>
      </c>
      <c r="E23" s="190">
        <v>997.5</v>
      </c>
      <c r="F23" s="190">
        <v>1522.5</v>
      </c>
      <c r="G23" s="190">
        <v>1144.4620683389792</v>
      </c>
      <c r="H23" s="190">
        <v>20478.400000000001</v>
      </c>
      <c r="I23" s="190">
        <v>771.75</v>
      </c>
      <c r="J23" s="190">
        <v>771.75</v>
      </c>
      <c r="K23" s="190">
        <v>771.75</v>
      </c>
      <c r="L23" s="190">
        <v>460.8</v>
      </c>
      <c r="M23" s="190">
        <v>2520</v>
      </c>
      <c r="N23" s="190">
        <v>3150</v>
      </c>
      <c r="O23" s="190">
        <v>2719.210543095041</v>
      </c>
      <c r="P23" s="190">
        <v>2987.8</v>
      </c>
      <c r="Q23" s="190">
        <v>1680</v>
      </c>
      <c r="R23" s="190">
        <v>1995</v>
      </c>
      <c r="S23" s="190">
        <v>1780.1317141522663</v>
      </c>
      <c r="T23" s="190">
        <v>788.8</v>
      </c>
      <c r="U23" s="190">
        <v>849.97500000000002</v>
      </c>
      <c r="V23" s="190">
        <v>1050</v>
      </c>
      <c r="W23" s="190">
        <v>967.38901698989446</v>
      </c>
      <c r="X23" s="190">
        <v>52637.8</v>
      </c>
      <c r="Y23" s="8"/>
      <c r="Z23" s="8"/>
      <c r="AA23" s="99"/>
      <c r="AB23" s="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8"/>
      <c r="AX23" s="8"/>
      <c r="AY23" s="8"/>
      <c r="AZ23" s="8"/>
    </row>
    <row r="24" spans="1:52" ht="12" customHeight="1" x14ac:dyDescent="0.15">
      <c r="A24" s="15"/>
      <c r="B24" s="151"/>
      <c r="C24" s="152"/>
      <c r="D24" s="153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ht="12" customHeight="1" x14ac:dyDescent="0.15">
      <c r="A25" s="15"/>
      <c r="B25" s="4"/>
      <c r="C25" s="87" t="s">
        <v>59</v>
      </c>
      <c r="D25" s="88"/>
      <c r="E25" s="282" t="s">
        <v>167</v>
      </c>
      <c r="F25" s="59"/>
      <c r="G25" s="59"/>
      <c r="H25" s="65"/>
      <c r="I25" s="20" t="s">
        <v>100</v>
      </c>
      <c r="J25" s="59"/>
      <c r="K25" s="59"/>
      <c r="L25" s="65"/>
      <c r="M25" s="20" t="s">
        <v>101</v>
      </c>
      <c r="N25" s="59"/>
      <c r="O25" s="59"/>
      <c r="P25" s="65"/>
      <c r="Q25" s="20" t="s">
        <v>102</v>
      </c>
      <c r="R25" s="59"/>
      <c r="S25" s="59"/>
      <c r="T25" s="65"/>
      <c r="U25" s="20" t="s">
        <v>103</v>
      </c>
      <c r="V25" s="59"/>
      <c r="W25" s="59"/>
      <c r="X25" s="65"/>
      <c r="Z25" s="212"/>
      <c r="AA25" s="252"/>
      <c r="AB25" s="252"/>
      <c r="AC25" s="8"/>
      <c r="AD25" s="101"/>
      <c r="AE25" s="101"/>
      <c r="AF25" s="101"/>
      <c r="AG25" s="8"/>
      <c r="AH25" s="101"/>
      <c r="AI25" s="101"/>
      <c r="AJ25" s="101"/>
      <c r="AK25" s="8"/>
      <c r="AL25" s="101"/>
      <c r="AM25" s="101"/>
      <c r="AN25" s="101"/>
      <c r="AO25" s="8"/>
      <c r="AP25" s="101"/>
      <c r="AQ25" s="101"/>
      <c r="AR25" s="101"/>
      <c r="AS25" s="8"/>
      <c r="AT25" s="101"/>
      <c r="AU25" s="101"/>
      <c r="AV25" s="101"/>
      <c r="AW25" s="8"/>
      <c r="AX25" s="8"/>
      <c r="AY25" s="8"/>
      <c r="AZ25" s="8"/>
    </row>
    <row r="26" spans="1:52" ht="12" customHeight="1" x14ac:dyDescent="0.15">
      <c r="A26" s="15"/>
      <c r="B26" s="115"/>
      <c r="C26" s="5"/>
      <c r="D26" s="16"/>
      <c r="E26" s="5"/>
      <c r="F26" s="89"/>
      <c r="G26" s="89"/>
      <c r="H26" s="90"/>
      <c r="I26" s="5"/>
      <c r="J26" s="89"/>
      <c r="K26" s="89"/>
      <c r="L26" s="90"/>
      <c r="M26" s="5"/>
      <c r="N26" s="89"/>
      <c r="O26" s="89"/>
      <c r="P26" s="90"/>
      <c r="Q26" s="5"/>
      <c r="R26" s="89"/>
      <c r="S26" s="89"/>
      <c r="T26" s="90"/>
      <c r="U26" s="5"/>
      <c r="V26" s="89"/>
      <c r="W26" s="89"/>
      <c r="X26" s="90"/>
      <c r="Z26" s="212"/>
      <c r="AA26" s="8"/>
      <c r="AB26" s="8"/>
      <c r="AC26" s="8"/>
      <c r="AD26" s="101"/>
      <c r="AE26" s="101"/>
      <c r="AF26" s="101"/>
      <c r="AG26" s="8"/>
      <c r="AH26" s="101"/>
      <c r="AI26" s="101"/>
      <c r="AJ26" s="101"/>
      <c r="AK26" s="8"/>
      <c r="AL26" s="101"/>
      <c r="AM26" s="101"/>
      <c r="AN26" s="101"/>
      <c r="AO26" s="8"/>
      <c r="AP26" s="101"/>
      <c r="AQ26" s="101"/>
      <c r="AR26" s="101"/>
      <c r="AS26" s="8"/>
      <c r="AT26" s="101"/>
      <c r="AU26" s="101"/>
      <c r="AV26" s="101"/>
      <c r="AW26" s="8"/>
      <c r="AX26" s="8"/>
      <c r="AY26" s="8"/>
      <c r="AZ26" s="8"/>
    </row>
    <row r="27" spans="1:52" ht="12" customHeight="1" x14ac:dyDescent="0.15">
      <c r="A27" s="15"/>
      <c r="B27" s="44" t="s">
        <v>98</v>
      </c>
      <c r="C27" s="113"/>
      <c r="D27" s="110"/>
      <c r="E27" s="61" t="s">
        <v>83</v>
      </c>
      <c r="F27" s="61" t="s">
        <v>84</v>
      </c>
      <c r="G27" s="61" t="s">
        <v>85</v>
      </c>
      <c r="H27" s="61" t="s">
        <v>5</v>
      </c>
      <c r="I27" s="61" t="s">
        <v>83</v>
      </c>
      <c r="J27" s="61" t="s">
        <v>84</v>
      </c>
      <c r="K27" s="61" t="s">
        <v>85</v>
      </c>
      <c r="L27" s="61" t="s">
        <v>5</v>
      </c>
      <c r="M27" s="61" t="s">
        <v>83</v>
      </c>
      <c r="N27" s="61" t="s">
        <v>84</v>
      </c>
      <c r="O27" s="61" t="s">
        <v>85</v>
      </c>
      <c r="P27" s="61" t="s">
        <v>5</v>
      </c>
      <c r="Q27" s="61" t="s">
        <v>83</v>
      </c>
      <c r="R27" s="61" t="s">
        <v>84</v>
      </c>
      <c r="S27" s="61" t="s">
        <v>85</v>
      </c>
      <c r="T27" s="61" t="s">
        <v>5</v>
      </c>
      <c r="U27" s="61" t="s">
        <v>83</v>
      </c>
      <c r="V27" s="61" t="s">
        <v>84</v>
      </c>
      <c r="W27" s="61" t="s">
        <v>85</v>
      </c>
      <c r="X27" s="61" t="s">
        <v>5</v>
      </c>
      <c r="Z27" s="212"/>
      <c r="AA27" s="45"/>
      <c r="AB27" s="45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8"/>
      <c r="AX27" s="8"/>
      <c r="AY27" s="8"/>
      <c r="AZ27" s="8"/>
    </row>
    <row r="28" spans="1:52" ht="12" customHeight="1" x14ac:dyDescent="0.15">
      <c r="A28" s="15"/>
      <c r="B28" s="5"/>
      <c r="C28" s="6"/>
      <c r="D28" s="16"/>
      <c r="E28" s="63"/>
      <c r="F28" s="63"/>
      <c r="G28" s="63" t="s">
        <v>86</v>
      </c>
      <c r="H28" s="63"/>
      <c r="I28" s="63"/>
      <c r="J28" s="63"/>
      <c r="K28" s="63" t="s">
        <v>86</v>
      </c>
      <c r="L28" s="63"/>
      <c r="M28" s="63"/>
      <c r="N28" s="63"/>
      <c r="O28" s="63" t="s">
        <v>86</v>
      </c>
      <c r="P28" s="63"/>
      <c r="Q28" s="63"/>
      <c r="R28" s="63"/>
      <c r="S28" s="63" t="s">
        <v>86</v>
      </c>
      <c r="T28" s="63"/>
      <c r="U28" s="63"/>
      <c r="V28" s="63"/>
      <c r="W28" s="63" t="s">
        <v>86</v>
      </c>
      <c r="X28" s="63"/>
      <c r="Z28" s="212"/>
      <c r="AA28" s="8"/>
      <c r="AB28" s="8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8"/>
      <c r="AX28" s="8"/>
      <c r="AY28" s="8"/>
      <c r="AZ28" s="8"/>
    </row>
    <row r="29" spans="1:52" ht="12" customHeight="1" x14ac:dyDescent="0.15">
      <c r="A29" s="15"/>
      <c r="B29" s="31" t="s">
        <v>158</v>
      </c>
      <c r="C29" s="99">
        <v>22</v>
      </c>
      <c r="D29" s="15" t="s">
        <v>159</v>
      </c>
      <c r="E29" s="190" t="s">
        <v>99</v>
      </c>
      <c r="F29" s="190" t="s">
        <v>99</v>
      </c>
      <c r="G29" s="190">
        <v>0</v>
      </c>
      <c r="H29" s="190" t="s">
        <v>99</v>
      </c>
      <c r="I29" s="125">
        <v>756</v>
      </c>
      <c r="J29" s="125">
        <v>1179</v>
      </c>
      <c r="K29" s="125">
        <v>966</v>
      </c>
      <c r="L29" s="125">
        <v>273161</v>
      </c>
      <c r="M29" s="125">
        <v>630</v>
      </c>
      <c r="N29" s="216">
        <v>966</v>
      </c>
      <c r="O29" s="216">
        <v>800</v>
      </c>
      <c r="P29" s="216">
        <v>61013</v>
      </c>
      <c r="Q29" s="216">
        <v>578</v>
      </c>
      <c r="R29" s="216">
        <v>893</v>
      </c>
      <c r="S29" s="216">
        <v>717</v>
      </c>
      <c r="T29" s="216">
        <v>644828</v>
      </c>
      <c r="U29" s="216">
        <v>630</v>
      </c>
      <c r="V29" s="216">
        <v>945</v>
      </c>
      <c r="W29" s="125">
        <v>739</v>
      </c>
      <c r="X29" s="184">
        <v>251187</v>
      </c>
      <c r="Z29" s="212"/>
      <c r="AA29" s="99"/>
      <c r="AB29" s="8"/>
      <c r="AC29" s="198"/>
      <c r="AD29" s="198"/>
      <c r="AE29" s="198"/>
      <c r="AF29" s="198"/>
      <c r="AG29" s="199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8"/>
      <c r="AX29" s="8"/>
      <c r="AY29" s="8"/>
      <c r="AZ29" s="8"/>
    </row>
    <row r="30" spans="1:52" ht="12" customHeight="1" x14ac:dyDescent="0.15">
      <c r="A30" s="15"/>
      <c r="B30" s="31"/>
      <c r="C30" s="99">
        <v>23</v>
      </c>
      <c r="D30" s="15"/>
      <c r="E30" s="190" t="s">
        <v>99</v>
      </c>
      <c r="F30" s="190" t="s">
        <v>99</v>
      </c>
      <c r="G30" s="190">
        <v>0</v>
      </c>
      <c r="H30" s="190" t="s">
        <v>99</v>
      </c>
      <c r="I30" s="221">
        <v>787.5</v>
      </c>
      <c r="J30" s="221">
        <v>1207.5</v>
      </c>
      <c r="K30" s="221">
        <v>929.01496742290794</v>
      </c>
      <c r="L30" s="221">
        <v>200539.6</v>
      </c>
      <c r="M30" s="221">
        <v>630</v>
      </c>
      <c r="N30" s="221">
        <v>924</v>
      </c>
      <c r="O30" s="221">
        <v>761.17118338310377</v>
      </c>
      <c r="P30" s="221">
        <v>31453.000000000007</v>
      </c>
      <c r="Q30" s="221">
        <v>630</v>
      </c>
      <c r="R30" s="221">
        <v>924</v>
      </c>
      <c r="S30" s="221">
        <v>737.76056721240548</v>
      </c>
      <c r="T30" s="221">
        <v>445114.60000000009</v>
      </c>
      <c r="U30" s="221">
        <v>623.70000000000005</v>
      </c>
      <c r="V30" s="221">
        <v>924</v>
      </c>
      <c r="W30" s="221">
        <v>724.44887857399283</v>
      </c>
      <c r="X30" s="261">
        <v>178137.90000000002</v>
      </c>
      <c r="Z30" s="8"/>
      <c r="AA30" s="99"/>
      <c r="AB30" s="8"/>
      <c r="AC30" s="198"/>
      <c r="AD30" s="198"/>
      <c r="AE30" s="198"/>
      <c r="AF30" s="198"/>
      <c r="AG30" s="199"/>
      <c r="AH30" s="199"/>
      <c r="AI30" s="199"/>
      <c r="AJ30" s="199"/>
      <c r="AK30" s="199"/>
      <c r="AL30" s="253"/>
      <c r="AM30" s="253"/>
      <c r="AN30" s="253"/>
      <c r="AO30" s="253"/>
      <c r="AP30" s="253"/>
      <c r="AQ30" s="253"/>
      <c r="AR30" s="253"/>
      <c r="AS30" s="253"/>
      <c r="AT30" s="253"/>
      <c r="AU30" s="199"/>
      <c r="AV30" s="199"/>
      <c r="AW30" s="8"/>
      <c r="AX30" s="8"/>
      <c r="AY30" s="8"/>
      <c r="AZ30" s="8"/>
    </row>
    <row r="31" spans="1:52" ht="12" customHeight="1" x14ac:dyDescent="0.15">
      <c r="A31" s="8"/>
      <c r="B31" s="273"/>
      <c r="C31" s="274">
        <v>24</v>
      </c>
      <c r="D31" s="268"/>
      <c r="E31" s="191" t="s">
        <v>99</v>
      </c>
      <c r="F31" s="270" t="s">
        <v>99</v>
      </c>
      <c r="G31" s="191">
        <v>0</v>
      </c>
      <c r="H31" s="191" t="s">
        <v>99</v>
      </c>
      <c r="I31" s="264">
        <v>750</v>
      </c>
      <c r="J31" s="264">
        <v>1500</v>
      </c>
      <c r="K31" s="264">
        <v>909.78291649539085</v>
      </c>
      <c r="L31" s="264">
        <v>103966.40000000001</v>
      </c>
      <c r="M31" s="266">
        <v>600</v>
      </c>
      <c r="N31" s="264">
        <v>966</v>
      </c>
      <c r="O31" s="264">
        <v>686</v>
      </c>
      <c r="P31" s="264">
        <v>34619.099999999991</v>
      </c>
      <c r="Q31" s="266">
        <v>580</v>
      </c>
      <c r="R31" s="264">
        <v>998</v>
      </c>
      <c r="S31" s="264">
        <v>704.93807827802448</v>
      </c>
      <c r="T31" s="264">
        <v>369384.39999999997</v>
      </c>
      <c r="U31" s="264">
        <v>602</v>
      </c>
      <c r="V31" s="264">
        <v>998</v>
      </c>
      <c r="W31" s="265">
        <v>703.08702586993559</v>
      </c>
      <c r="X31" s="266">
        <v>183627.79999999996</v>
      </c>
      <c r="Y31" s="124"/>
      <c r="Z31" s="212"/>
      <c r="AA31" s="99"/>
      <c r="AB31" s="8"/>
      <c r="AC31" s="198"/>
      <c r="AD31" s="198"/>
      <c r="AE31" s="198"/>
      <c r="AF31" s="198"/>
      <c r="AG31" s="231"/>
      <c r="AH31" s="231"/>
      <c r="AI31" s="231"/>
      <c r="AJ31" s="231"/>
      <c r="AK31" s="231"/>
      <c r="AL31" s="231"/>
      <c r="AM31" s="231"/>
      <c r="AN31" s="231"/>
      <c r="AO31" s="231"/>
      <c r="AP31" s="231"/>
      <c r="AQ31" s="231"/>
      <c r="AR31" s="231"/>
      <c r="AS31" s="231"/>
      <c r="AT31" s="231"/>
      <c r="AU31" s="231"/>
      <c r="AV31" s="231"/>
      <c r="AW31" s="8"/>
      <c r="AX31" s="8"/>
      <c r="AY31" s="8"/>
      <c r="AZ31" s="8"/>
    </row>
    <row r="32" spans="1:52" ht="12" customHeight="1" x14ac:dyDescent="0.15">
      <c r="A32" s="8"/>
      <c r="B32" s="31"/>
      <c r="C32" s="99">
        <v>3</v>
      </c>
      <c r="D32" s="15"/>
      <c r="E32" s="190">
        <v>0</v>
      </c>
      <c r="F32" s="190">
        <v>0</v>
      </c>
      <c r="G32" s="190">
        <v>0</v>
      </c>
      <c r="H32" s="190">
        <v>0</v>
      </c>
      <c r="I32" s="125">
        <v>924</v>
      </c>
      <c r="J32" s="125">
        <v>1194.48</v>
      </c>
      <c r="K32" s="125">
        <v>1083.2857806691452</v>
      </c>
      <c r="L32" s="125">
        <v>6001.1</v>
      </c>
      <c r="M32" s="125">
        <v>735</v>
      </c>
      <c r="N32" s="125">
        <v>924</v>
      </c>
      <c r="O32" s="125">
        <v>807.41213258286416</v>
      </c>
      <c r="P32" s="125">
        <v>2911.5</v>
      </c>
      <c r="Q32" s="125">
        <v>735</v>
      </c>
      <c r="R32" s="125">
        <v>1029</v>
      </c>
      <c r="S32" s="125">
        <v>846.88168025078369</v>
      </c>
      <c r="T32" s="125">
        <v>18554.599999999999</v>
      </c>
      <c r="U32" s="125">
        <v>745.5</v>
      </c>
      <c r="V32" s="125">
        <v>997.5</v>
      </c>
      <c r="W32" s="125">
        <v>826.43403501458943</v>
      </c>
      <c r="X32" s="184">
        <v>7688.4</v>
      </c>
      <c r="Y32" s="167"/>
      <c r="Z32" s="199"/>
      <c r="AA32" s="99"/>
      <c r="AB32" s="8"/>
      <c r="AC32" s="198"/>
      <c r="AD32" s="198"/>
      <c r="AE32" s="198"/>
      <c r="AF32" s="198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8"/>
      <c r="AX32" s="8"/>
      <c r="AY32" s="8"/>
      <c r="AZ32" s="8"/>
    </row>
    <row r="33" spans="1:52" ht="12" customHeight="1" x14ac:dyDescent="0.15">
      <c r="A33" s="8"/>
      <c r="B33" s="31"/>
      <c r="C33" s="99">
        <v>4</v>
      </c>
      <c r="D33" s="15"/>
      <c r="E33" s="190">
        <v>0</v>
      </c>
      <c r="F33" s="190">
        <v>0</v>
      </c>
      <c r="G33" s="190">
        <v>0</v>
      </c>
      <c r="H33" s="190">
        <v>0</v>
      </c>
      <c r="I33" s="125">
        <v>945</v>
      </c>
      <c r="J33" s="125">
        <v>1155</v>
      </c>
      <c r="K33" s="125">
        <v>1029.9826048662337</v>
      </c>
      <c r="L33" s="125">
        <v>3870.6</v>
      </c>
      <c r="M33" s="125">
        <v>714</v>
      </c>
      <c r="N33" s="125">
        <v>924</v>
      </c>
      <c r="O33" s="125">
        <v>776.0627957574111</v>
      </c>
      <c r="P33" s="125">
        <v>2212.4</v>
      </c>
      <c r="Q33" s="125">
        <v>735</v>
      </c>
      <c r="R33" s="125">
        <v>976.5</v>
      </c>
      <c r="S33" s="125">
        <v>800.38461942222796</v>
      </c>
      <c r="T33" s="125">
        <v>17144.2</v>
      </c>
      <c r="U33" s="125">
        <v>756</v>
      </c>
      <c r="V33" s="125">
        <v>997.5</v>
      </c>
      <c r="W33" s="125">
        <v>826.71906882800761</v>
      </c>
      <c r="X33" s="184">
        <v>11806.8</v>
      </c>
      <c r="Y33" s="167"/>
      <c r="Z33" s="199"/>
      <c r="AA33" s="99"/>
      <c r="AB33" s="8"/>
      <c r="AC33" s="198"/>
      <c r="AD33" s="198"/>
      <c r="AE33" s="198"/>
      <c r="AF33" s="198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8"/>
      <c r="AX33" s="8"/>
      <c r="AY33" s="8"/>
      <c r="AZ33" s="8"/>
    </row>
    <row r="34" spans="1:52" ht="12" customHeight="1" x14ac:dyDescent="0.15">
      <c r="A34" s="8"/>
      <c r="B34" s="31"/>
      <c r="C34" s="99">
        <v>5</v>
      </c>
      <c r="D34" s="15"/>
      <c r="E34" s="190">
        <v>0</v>
      </c>
      <c r="F34" s="190">
        <v>0</v>
      </c>
      <c r="G34" s="190">
        <v>0</v>
      </c>
      <c r="H34" s="190">
        <v>0</v>
      </c>
      <c r="I34" s="125">
        <v>840</v>
      </c>
      <c r="J34" s="125">
        <v>1174.74</v>
      </c>
      <c r="K34" s="125">
        <v>1050.8138877674608</v>
      </c>
      <c r="L34" s="125">
        <v>2169.5</v>
      </c>
      <c r="M34" s="125">
        <v>714</v>
      </c>
      <c r="N34" s="125">
        <v>997.5</v>
      </c>
      <c r="O34" s="125">
        <v>784.03986332574027</v>
      </c>
      <c r="P34" s="125">
        <v>2321.4</v>
      </c>
      <c r="Q34" s="125">
        <v>735</v>
      </c>
      <c r="R34" s="125">
        <v>997.5</v>
      </c>
      <c r="S34" s="125">
        <v>785.31634850046123</v>
      </c>
      <c r="T34" s="125">
        <v>26703.4</v>
      </c>
      <c r="U34" s="125">
        <v>745.5</v>
      </c>
      <c r="V34" s="125">
        <v>997.5</v>
      </c>
      <c r="W34" s="125">
        <v>892.40522986081828</v>
      </c>
      <c r="X34" s="184">
        <v>2307.1</v>
      </c>
      <c r="Y34" s="167"/>
      <c r="Z34" s="199"/>
      <c r="AA34" s="99"/>
      <c r="AB34" s="8"/>
      <c r="AC34" s="198"/>
      <c r="AD34" s="198"/>
      <c r="AE34" s="198"/>
      <c r="AF34" s="198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8"/>
      <c r="AX34" s="8"/>
      <c r="AY34" s="8"/>
      <c r="AZ34" s="8"/>
    </row>
    <row r="35" spans="1:52" ht="12" customHeight="1" x14ac:dyDescent="0.15">
      <c r="A35" s="8"/>
      <c r="B35" s="31"/>
      <c r="C35" s="99">
        <v>6</v>
      </c>
      <c r="D35" s="15"/>
      <c r="E35" s="190">
        <v>0</v>
      </c>
      <c r="F35" s="190">
        <v>0</v>
      </c>
      <c r="G35" s="190">
        <v>0</v>
      </c>
      <c r="H35" s="190">
        <v>0</v>
      </c>
      <c r="I35" s="125">
        <v>840</v>
      </c>
      <c r="J35" s="125">
        <v>1450.05</v>
      </c>
      <c r="K35" s="125">
        <v>928.26503513646003</v>
      </c>
      <c r="L35" s="125">
        <v>2357.1999999999998</v>
      </c>
      <c r="M35" s="125">
        <v>735</v>
      </c>
      <c r="N35" s="125">
        <v>924</v>
      </c>
      <c r="O35" s="125">
        <v>788.93367230347349</v>
      </c>
      <c r="P35" s="125">
        <v>1956.1</v>
      </c>
      <c r="Q35" s="125">
        <v>766.5</v>
      </c>
      <c r="R35" s="125">
        <v>997.5</v>
      </c>
      <c r="S35" s="125">
        <v>816.33012731527367</v>
      </c>
      <c r="T35" s="125">
        <v>22100.799999999999</v>
      </c>
      <c r="U35" s="125">
        <v>745.5</v>
      </c>
      <c r="V35" s="125">
        <v>997.5</v>
      </c>
      <c r="W35" s="125">
        <v>886.03091301222128</v>
      </c>
      <c r="X35" s="184">
        <v>3784.2</v>
      </c>
      <c r="Y35" s="167"/>
      <c r="Z35" s="199"/>
      <c r="AA35" s="99"/>
      <c r="AB35" s="8"/>
      <c r="AC35" s="198"/>
      <c r="AD35" s="198"/>
      <c r="AE35" s="198"/>
      <c r="AF35" s="198"/>
      <c r="AG35" s="199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8"/>
      <c r="AX35" s="8"/>
      <c r="AY35" s="8"/>
      <c r="AZ35" s="8"/>
    </row>
    <row r="36" spans="1:52" ht="12" customHeight="1" x14ac:dyDescent="0.15">
      <c r="A36" s="8"/>
      <c r="B36" s="31"/>
      <c r="C36" s="99">
        <v>7</v>
      </c>
      <c r="D36" s="15"/>
      <c r="E36" s="190">
        <v>0</v>
      </c>
      <c r="F36" s="190">
        <v>0</v>
      </c>
      <c r="G36" s="190">
        <v>0</v>
      </c>
      <c r="H36" s="190">
        <v>0</v>
      </c>
      <c r="I36" s="125">
        <v>819</v>
      </c>
      <c r="J36" s="125">
        <v>1279.1100000000001</v>
      </c>
      <c r="K36" s="125">
        <v>919.50833563236506</v>
      </c>
      <c r="L36" s="125">
        <v>2745.3</v>
      </c>
      <c r="M36" s="125">
        <v>714</v>
      </c>
      <c r="N36" s="125">
        <v>850.5</v>
      </c>
      <c r="O36" s="125">
        <v>744.48623383871279</v>
      </c>
      <c r="P36" s="125">
        <v>1723.6</v>
      </c>
      <c r="Q36" s="125">
        <v>714</v>
      </c>
      <c r="R36" s="125">
        <v>892.5</v>
      </c>
      <c r="S36" s="125">
        <v>771.33763995716106</v>
      </c>
      <c r="T36" s="125">
        <v>24366.9</v>
      </c>
      <c r="U36" s="125">
        <v>693</v>
      </c>
      <c r="V36" s="125">
        <v>997.5</v>
      </c>
      <c r="W36" s="125">
        <v>790.02025068212822</v>
      </c>
      <c r="X36" s="184">
        <v>1172.8</v>
      </c>
      <c r="Y36" s="167"/>
      <c r="Z36" s="199"/>
      <c r="AA36" s="99"/>
      <c r="AB36" s="8"/>
      <c r="AC36" s="198"/>
      <c r="AD36" s="198"/>
      <c r="AE36" s="198"/>
      <c r="AF36" s="198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8"/>
      <c r="AX36" s="8"/>
      <c r="AY36" s="8"/>
      <c r="AZ36" s="8"/>
    </row>
    <row r="37" spans="1:52" ht="12" customHeight="1" x14ac:dyDescent="0.15">
      <c r="A37" s="8"/>
      <c r="B37" s="31"/>
      <c r="C37" s="99">
        <v>8</v>
      </c>
      <c r="D37" s="15"/>
      <c r="E37" s="190">
        <v>0</v>
      </c>
      <c r="F37" s="190">
        <v>0</v>
      </c>
      <c r="G37" s="190">
        <v>0</v>
      </c>
      <c r="H37" s="190">
        <v>0</v>
      </c>
      <c r="I37" s="125">
        <v>987</v>
      </c>
      <c r="J37" s="125">
        <v>1289.6100000000001</v>
      </c>
      <c r="K37" s="125">
        <v>1044.2083414444228</v>
      </c>
      <c r="L37" s="125">
        <v>3993</v>
      </c>
      <c r="M37" s="125">
        <v>714</v>
      </c>
      <c r="N37" s="125">
        <v>850.5</v>
      </c>
      <c r="O37" s="125">
        <v>742.69834123222756</v>
      </c>
      <c r="P37" s="125">
        <v>2717.3999999999996</v>
      </c>
      <c r="Q37" s="125">
        <v>714</v>
      </c>
      <c r="R37" s="125">
        <v>892.5</v>
      </c>
      <c r="S37" s="125">
        <v>764.91272559822903</v>
      </c>
      <c r="T37" s="125">
        <v>24809.7</v>
      </c>
      <c r="U37" s="125">
        <v>777</v>
      </c>
      <c r="V37" s="125">
        <v>997.5</v>
      </c>
      <c r="W37" s="125">
        <v>852.41913530824661</v>
      </c>
      <c r="X37" s="184">
        <v>2767.4</v>
      </c>
      <c r="Y37" s="167"/>
      <c r="Z37" s="199"/>
      <c r="AA37" s="99"/>
      <c r="AB37" s="8"/>
      <c r="AC37" s="198"/>
      <c r="AD37" s="198"/>
      <c r="AE37" s="198"/>
      <c r="AF37" s="198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8"/>
      <c r="AX37" s="8"/>
      <c r="AY37" s="8"/>
      <c r="AZ37" s="8"/>
    </row>
    <row r="38" spans="1:52" ht="12" customHeight="1" x14ac:dyDescent="0.15">
      <c r="A38" s="8"/>
      <c r="B38" s="31"/>
      <c r="C38" s="99">
        <v>9</v>
      </c>
      <c r="D38" s="15"/>
      <c r="E38" s="190">
        <v>0</v>
      </c>
      <c r="F38" s="190">
        <v>0</v>
      </c>
      <c r="G38" s="190">
        <v>0</v>
      </c>
      <c r="H38" s="190">
        <v>0</v>
      </c>
      <c r="I38" s="125">
        <v>861</v>
      </c>
      <c r="J38" s="125">
        <v>1420.0200000000002</v>
      </c>
      <c r="K38" s="125">
        <v>1014.2025238912032</v>
      </c>
      <c r="L38" s="125">
        <v>16323.8</v>
      </c>
      <c r="M38" s="125">
        <v>714</v>
      </c>
      <c r="N38" s="125">
        <v>924</v>
      </c>
      <c r="O38" s="125">
        <v>754.70951677468543</v>
      </c>
      <c r="P38" s="125">
        <v>3695.4</v>
      </c>
      <c r="Q38" s="125">
        <v>682.5</v>
      </c>
      <c r="R38" s="125">
        <v>976.5</v>
      </c>
      <c r="S38" s="125">
        <v>762.92106955254678</v>
      </c>
      <c r="T38" s="125">
        <v>31102</v>
      </c>
      <c r="U38" s="125">
        <v>682.5</v>
      </c>
      <c r="V38" s="125">
        <v>997.5</v>
      </c>
      <c r="W38" s="125">
        <v>781.34233576642362</v>
      </c>
      <c r="X38" s="184">
        <v>3109.5</v>
      </c>
      <c r="Y38" s="167"/>
      <c r="Z38" s="199"/>
      <c r="AA38" s="99"/>
      <c r="AB38" s="8"/>
      <c r="AC38" s="198"/>
      <c r="AD38" s="198"/>
      <c r="AE38" s="198"/>
      <c r="AF38" s="198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8"/>
      <c r="AX38" s="8"/>
      <c r="AY38" s="8"/>
      <c r="AZ38" s="8"/>
    </row>
    <row r="39" spans="1:52" ht="12" customHeight="1" x14ac:dyDescent="0.15">
      <c r="A39" s="8"/>
      <c r="B39" s="31"/>
      <c r="C39" s="99">
        <v>10</v>
      </c>
      <c r="D39" s="15"/>
      <c r="E39" s="190">
        <v>577.5</v>
      </c>
      <c r="F39" s="190">
        <v>735</v>
      </c>
      <c r="G39" s="190">
        <v>637.29500257599204</v>
      </c>
      <c r="H39" s="196">
        <v>51148.399999999994</v>
      </c>
      <c r="I39" s="125">
        <v>1050</v>
      </c>
      <c r="J39" s="125">
        <v>1252.0200000000002</v>
      </c>
      <c r="K39" s="125">
        <v>1118.1923311635474</v>
      </c>
      <c r="L39" s="184">
        <v>12681.2</v>
      </c>
      <c r="M39" s="125">
        <v>766.5</v>
      </c>
      <c r="N39" s="125">
        <v>924</v>
      </c>
      <c r="O39" s="125">
        <v>839.91692189892808</v>
      </c>
      <c r="P39" s="125">
        <v>1256.2</v>
      </c>
      <c r="Q39" s="125">
        <v>735</v>
      </c>
      <c r="R39" s="125">
        <v>882</v>
      </c>
      <c r="S39" s="125">
        <v>788.10661477107169</v>
      </c>
      <c r="T39" s="125">
        <v>27554.7</v>
      </c>
      <c r="U39" s="125">
        <v>756</v>
      </c>
      <c r="V39" s="125">
        <v>997.5</v>
      </c>
      <c r="W39" s="125">
        <v>838.13056670712365</v>
      </c>
      <c r="X39" s="184">
        <v>2116.8000000000002</v>
      </c>
      <c r="Y39" s="167"/>
      <c r="Z39" s="199"/>
      <c r="AA39" s="99"/>
      <c r="AB39" s="8"/>
      <c r="AC39" s="198"/>
      <c r="AD39" s="198"/>
      <c r="AE39" s="198"/>
      <c r="AF39" s="198"/>
      <c r="AG39" s="199"/>
      <c r="AH39" s="199"/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8"/>
      <c r="AX39" s="8"/>
      <c r="AY39" s="8"/>
      <c r="AZ39" s="8"/>
    </row>
    <row r="40" spans="1:52" ht="12" customHeight="1" x14ac:dyDescent="0.15">
      <c r="A40" s="8"/>
      <c r="B40" s="32"/>
      <c r="C40" s="100">
        <v>11</v>
      </c>
      <c r="D40" s="16"/>
      <c r="E40" s="191">
        <v>577.5</v>
      </c>
      <c r="F40" s="191">
        <v>682.5</v>
      </c>
      <c r="G40" s="191">
        <v>620.49595371350779</v>
      </c>
      <c r="H40" s="191">
        <v>51431</v>
      </c>
      <c r="I40" s="123">
        <v>945</v>
      </c>
      <c r="J40" s="123">
        <v>1317.75</v>
      </c>
      <c r="K40" s="123">
        <v>1114.0340325117986</v>
      </c>
      <c r="L40" s="123">
        <v>6076</v>
      </c>
      <c r="M40" s="123">
        <v>798</v>
      </c>
      <c r="N40" s="123">
        <v>1008</v>
      </c>
      <c r="O40" s="123">
        <v>909.53601160443986</v>
      </c>
      <c r="P40" s="123">
        <v>2013.3</v>
      </c>
      <c r="Q40" s="123">
        <v>777</v>
      </c>
      <c r="R40" s="123">
        <v>997.5</v>
      </c>
      <c r="S40" s="123">
        <v>866.21019281869587</v>
      </c>
      <c r="T40" s="123">
        <v>17357.699999999997</v>
      </c>
      <c r="U40" s="123">
        <v>735</v>
      </c>
      <c r="V40" s="123">
        <v>997.5</v>
      </c>
      <c r="W40" s="123">
        <v>857.57089140679864</v>
      </c>
      <c r="X40" s="183">
        <v>2487.8000000000002</v>
      </c>
      <c r="Y40" s="167"/>
      <c r="Z40" s="199"/>
      <c r="AA40" s="99"/>
      <c r="AB40" s="8"/>
      <c r="AC40" s="198"/>
      <c r="AD40" s="198"/>
      <c r="AE40" s="198"/>
      <c r="AF40" s="198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8"/>
      <c r="AX40" s="8"/>
      <c r="AY40" s="8"/>
      <c r="AZ40" s="8"/>
    </row>
    <row r="41" spans="1:52" ht="12" customHeight="1" x14ac:dyDescent="0.15">
      <c r="A41" s="15"/>
      <c r="B41" s="140"/>
      <c r="C41" s="128"/>
      <c r="D41" s="56"/>
      <c r="E41" s="48"/>
      <c r="F41" s="48"/>
      <c r="G41" s="48"/>
      <c r="H41" s="48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4"/>
      <c r="Z41" s="199"/>
      <c r="AA41" s="99"/>
      <c r="AB41" s="8"/>
      <c r="AC41" s="198"/>
      <c r="AD41" s="198"/>
      <c r="AE41" s="198"/>
      <c r="AF41" s="198"/>
      <c r="AG41" s="199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8"/>
      <c r="AX41" s="8"/>
      <c r="AY41" s="8"/>
      <c r="AZ41" s="8"/>
    </row>
    <row r="42" spans="1:52" ht="12" customHeight="1" x14ac:dyDescent="0.15">
      <c r="A42" s="15"/>
      <c r="B42" s="148"/>
      <c r="C42" s="149"/>
      <c r="D42" s="150"/>
      <c r="E42" s="48"/>
      <c r="F42" s="48"/>
      <c r="G42" s="48"/>
      <c r="H42" s="48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4"/>
      <c r="Z42" s="199"/>
      <c r="AA42" s="99"/>
      <c r="AB42" s="8"/>
      <c r="AC42" s="198"/>
      <c r="AD42" s="198"/>
      <c r="AE42" s="198"/>
      <c r="AF42" s="198"/>
      <c r="AG42" s="199"/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8"/>
      <c r="AX42" s="8"/>
      <c r="AY42" s="8"/>
      <c r="AZ42" s="8"/>
    </row>
    <row r="43" spans="1:52" ht="12" customHeight="1" x14ac:dyDescent="0.15">
      <c r="A43" s="15"/>
      <c r="B43" s="148">
        <v>41579</v>
      </c>
      <c r="C43" s="149"/>
      <c r="D43" s="150">
        <v>41593</v>
      </c>
      <c r="E43" s="190">
        <v>577.5</v>
      </c>
      <c r="F43" s="190">
        <v>682.5</v>
      </c>
      <c r="G43" s="190">
        <v>619.3850122183004</v>
      </c>
      <c r="H43" s="190">
        <v>45751</v>
      </c>
      <c r="I43" s="279">
        <v>945</v>
      </c>
      <c r="J43" s="279">
        <v>1317.75</v>
      </c>
      <c r="K43" s="279">
        <v>1104.3317992233567</v>
      </c>
      <c r="L43" s="280">
        <v>1974.5</v>
      </c>
      <c r="M43" s="279">
        <v>798</v>
      </c>
      <c r="N43" s="279">
        <v>997.5</v>
      </c>
      <c r="O43" s="279">
        <v>875.73030821917837</v>
      </c>
      <c r="P43" s="280">
        <v>979.3</v>
      </c>
      <c r="Q43" s="279">
        <v>777</v>
      </c>
      <c r="R43" s="279">
        <v>976.5</v>
      </c>
      <c r="S43" s="279">
        <v>840.55904200819668</v>
      </c>
      <c r="T43" s="280">
        <v>6832.4</v>
      </c>
      <c r="U43" s="279">
        <v>735</v>
      </c>
      <c r="V43" s="279">
        <v>997.5</v>
      </c>
      <c r="W43" s="279">
        <v>843.68376022956784</v>
      </c>
      <c r="X43" s="280">
        <v>1072.9000000000001</v>
      </c>
      <c r="Y43" s="124"/>
      <c r="Z43" s="199"/>
      <c r="AA43" s="99"/>
      <c r="AB43" s="8"/>
      <c r="AC43" s="198"/>
      <c r="AD43" s="198"/>
      <c r="AE43" s="198"/>
      <c r="AF43" s="198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8"/>
      <c r="AX43" s="8"/>
      <c r="AY43" s="8"/>
      <c r="AZ43" s="8"/>
    </row>
    <row r="44" spans="1:52" ht="12" customHeight="1" x14ac:dyDescent="0.15">
      <c r="A44" s="8"/>
      <c r="B44" s="148">
        <v>41596</v>
      </c>
      <c r="C44" s="149"/>
      <c r="D44" s="150">
        <v>41607</v>
      </c>
      <c r="E44" s="196">
        <v>577.5</v>
      </c>
      <c r="F44" s="190">
        <v>682.5</v>
      </c>
      <c r="G44" s="190">
        <v>622.14097134739609</v>
      </c>
      <c r="H44" s="190">
        <v>5680</v>
      </c>
      <c r="I44" s="280">
        <v>945</v>
      </c>
      <c r="J44" s="280">
        <v>1312.5</v>
      </c>
      <c r="K44" s="280">
        <v>1119.6013864818024</v>
      </c>
      <c r="L44" s="280">
        <v>4101.5</v>
      </c>
      <c r="M44" s="280">
        <v>840</v>
      </c>
      <c r="N44" s="280">
        <v>1008</v>
      </c>
      <c r="O44" s="280">
        <v>945.52499999999952</v>
      </c>
      <c r="P44" s="280">
        <v>1034</v>
      </c>
      <c r="Q44" s="280">
        <v>787.5</v>
      </c>
      <c r="R44" s="280">
        <v>997.5</v>
      </c>
      <c r="S44" s="280">
        <v>875.50584795321629</v>
      </c>
      <c r="T44" s="280">
        <v>10525.3</v>
      </c>
      <c r="U44" s="280">
        <v>756</v>
      </c>
      <c r="V44" s="280">
        <v>997.5</v>
      </c>
      <c r="W44" s="280">
        <v>869.97138654265939</v>
      </c>
      <c r="X44" s="280">
        <v>1414.9</v>
      </c>
      <c r="Y44" s="124"/>
      <c r="Z44" s="167"/>
      <c r="AA44" s="8"/>
      <c r="AB44" s="8"/>
      <c r="AC44" s="198"/>
      <c r="AD44" s="198"/>
      <c r="AE44" s="198"/>
      <c r="AF44" s="19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15" customHeight="1" x14ac:dyDescent="0.15">
      <c r="B45" s="151"/>
      <c r="C45" s="152"/>
      <c r="D45" s="153"/>
      <c r="E45" s="191"/>
      <c r="F45" s="191"/>
      <c r="G45" s="192"/>
      <c r="H45" s="192"/>
      <c r="I45" s="275"/>
      <c r="J45" s="275"/>
      <c r="K45" s="275"/>
      <c r="L45" s="276"/>
      <c r="M45" s="275"/>
      <c r="N45" s="275"/>
      <c r="O45" s="275"/>
      <c r="P45" s="276"/>
      <c r="Q45" s="275"/>
      <c r="R45" s="275"/>
      <c r="S45" s="275"/>
      <c r="T45" s="276"/>
      <c r="U45" s="275"/>
      <c r="V45" s="275"/>
      <c r="W45" s="275"/>
      <c r="X45" s="276"/>
      <c r="Y45" s="124"/>
      <c r="Z45" s="167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ht="12.75" customHeight="1" x14ac:dyDescent="0.15">
      <c r="B46" s="21" t="s">
        <v>16</v>
      </c>
      <c r="C46" s="19" t="s">
        <v>65</v>
      </c>
      <c r="I46" s="124"/>
      <c r="J46" s="124"/>
      <c r="K46" s="124"/>
      <c r="L46" s="126" t="s">
        <v>67</v>
      </c>
      <c r="M46" s="124" t="s">
        <v>148</v>
      </c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x14ac:dyDescent="0.15">
      <c r="B47" s="22" t="s">
        <v>17</v>
      </c>
      <c r="C47" s="19" t="s">
        <v>66</v>
      </c>
      <c r="I47" s="124"/>
      <c r="J47" s="124"/>
      <c r="K47" s="124"/>
      <c r="L47" s="124"/>
      <c r="M47" s="124" t="s">
        <v>68</v>
      </c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x14ac:dyDescent="0.15">
      <c r="B48" s="22" t="s">
        <v>18</v>
      </c>
      <c r="C48" s="19" t="s">
        <v>20</v>
      </c>
      <c r="X48" s="49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2:52" x14ac:dyDescent="0.15">
      <c r="B49" s="22"/>
      <c r="X49" s="49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2:52" x14ac:dyDescent="0.15">
      <c r="X50" s="49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2:52" ht="13.5" x14ac:dyDescent="0.15">
      <c r="E51" s="212"/>
      <c r="F51" s="277"/>
      <c r="G51" s="277"/>
      <c r="H51" s="277"/>
      <c r="I51" s="277"/>
      <c r="J51" s="277"/>
      <c r="K51" s="277"/>
      <c r="L51" s="277"/>
      <c r="M51" s="277"/>
      <c r="N51" s="277"/>
      <c r="O51" s="277"/>
      <c r="X51" s="49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2:52" ht="13.5" x14ac:dyDescent="0.15"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36"/>
      <c r="Q52" s="36"/>
      <c r="R52" s="36"/>
      <c r="S52" s="36"/>
      <c r="T52" s="36"/>
      <c r="U52" s="36"/>
      <c r="V52" s="36"/>
      <c r="W52" s="36"/>
      <c r="X52" s="4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2:52" ht="13.5" x14ac:dyDescent="0.15"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X53" s="49"/>
      <c r="Y53" s="8"/>
      <c r="Z53" s="8"/>
    </row>
    <row r="54" spans="2:52" ht="13.5" x14ac:dyDescent="0.15"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X54" s="49"/>
      <c r="Y54" s="8"/>
      <c r="Z54" s="8"/>
    </row>
    <row r="55" spans="2:52" ht="13.5" x14ac:dyDescent="0.15"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X55" s="49"/>
      <c r="Y55" s="8"/>
      <c r="Z55" s="8"/>
    </row>
    <row r="56" spans="2:52" ht="13.5" x14ac:dyDescent="0.15"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X56" s="199"/>
      <c r="Y56" s="8"/>
      <c r="Z56" s="8"/>
    </row>
    <row r="57" spans="2:52" x14ac:dyDescent="0.15"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X57" s="199"/>
      <c r="Y57" s="8"/>
      <c r="Z57" s="8"/>
    </row>
    <row r="58" spans="2:52" x14ac:dyDescent="0.15">
      <c r="X58" s="199"/>
      <c r="Y58" s="8"/>
      <c r="Z58" s="8"/>
    </row>
    <row r="59" spans="2:52" x14ac:dyDescent="0.15">
      <c r="X59" s="199"/>
      <c r="Y59" s="8"/>
      <c r="Z59" s="8"/>
    </row>
    <row r="60" spans="2:52" x14ac:dyDescent="0.15">
      <c r="X60" s="8"/>
      <c r="Y60" s="8"/>
      <c r="Z60" s="8"/>
    </row>
    <row r="61" spans="2:52" x14ac:dyDescent="0.15">
      <c r="X61" s="8"/>
      <c r="Y61" s="8"/>
      <c r="Z61" s="8"/>
    </row>
    <row r="62" spans="2:52" x14ac:dyDescent="0.15">
      <c r="X62" s="8"/>
      <c r="Y62" s="8"/>
      <c r="Z62" s="8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Z56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ht="12.75" customHeight="1" x14ac:dyDescent="0.15">
      <c r="B2" s="19" t="s">
        <v>152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2" ht="12.75" customHeight="1" x14ac:dyDescent="0.15">
      <c r="B3" s="37"/>
      <c r="C3" s="37"/>
      <c r="D3" s="37"/>
      <c r="X3" s="23" t="s">
        <v>8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9"/>
      <c r="AX3" s="8"/>
      <c r="AY3" s="8"/>
      <c r="AZ3" s="8"/>
    </row>
    <row r="4" spans="1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1:52" ht="12" customHeight="1" x14ac:dyDescent="0.15">
      <c r="A5" s="15"/>
      <c r="B5" s="4"/>
      <c r="C5" s="87" t="s">
        <v>59</v>
      </c>
      <c r="D5" s="88"/>
      <c r="E5" s="118" t="s">
        <v>104</v>
      </c>
      <c r="F5" s="119"/>
      <c r="G5" s="119"/>
      <c r="H5" s="120"/>
      <c r="I5" s="20" t="s">
        <v>37</v>
      </c>
      <c r="J5" s="59"/>
      <c r="K5" s="59"/>
      <c r="L5" s="65"/>
      <c r="M5" s="20" t="s">
        <v>38</v>
      </c>
      <c r="N5" s="59"/>
      <c r="O5" s="59"/>
      <c r="P5" s="65"/>
      <c r="Q5" s="20" t="s">
        <v>39</v>
      </c>
      <c r="R5" s="59"/>
      <c r="S5" s="59"/>
      <c r="T5" s="65"/>
      <c r="U5" s="20" t="s">
        <v>40</v>
      </c>
      <c r="V5" s="59"/>
      <c r="W5" s="59"/>
      <c r="X5" s="65"/>
      <c r="Z5" s="8"/>
      <c r="AA5" s="8"/>
      <c r="AB5" s="252"/>
      <c r="AC5" s="252"/>
      <c r="AD5" s="254"/>
      <c r="AE5" s="255"/>
      <c r="AF5" s="255"/>
      <c r="AG5" s="255"/>
      <c r="AH5" s="8"/>
      <c r="AI5" s="101"/>
      <c r="AJ5" s="101"/>
      <c r="AK5" s="101"/>
      <c r="AL5" s="8"/>
      <c r="AM5" s="101"/>
      <c r="AN5" s="101"/>
      <c r="AO5" s="101"/>
      <c r="AP5" s="8"/>
      <c r="AQ5" s="101"/>
      <c r="AR5" s="101"/>
      <c r="AS5" s="101"/>
      <c r="AT5" s="8"/>
      <c r="AU5" s="101"/>
      <c r="AV5" s="101"/>
      <c r="AW5" s="101"/>
      <c r="AX5" s="8"/>
      <c r="AY5" s="8"/>
      <c r="AZ5" s="8"/>
    </row>
    <row r="6" spans="1:52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  <c r="AQ6" s="101"/>
      <c r="AR6" s="101"/>
      <c r="AS6" s="101"/>
      <c r="AT6" s="8"/>
      <c r="AU6" s="101"/>
      <c r="AV6" s="101"/>
      <c r="AW6" s="101"/>
      <c r="AX6" s="8"/>
      <c r="AY6" s="8"/>
      <c r="AZ6" s="8"/>
    </row>
    <row r="7" spans="1:52" ht="12" customHeight="1" x14ac:dyDescent="0.15">
      <c r="A7" s="15"/>
      <c r="B7" s="44" t="s">
        <v>98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8"/>
      <c r="AA7" s="45"/>
      <c r="AB7" s="45"/>
      <c r="AC7" s="45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</row>
    <row r="8" spans="1:52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8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8"/>
      <c r="AY8" s="8"/>
      <c r="AZ8" s="8"/>
    </row>
    <row r="9" spans="1:52" ht="12" customHeight="1" x14ac:dyDescent="0.15">
      <c r="A9" s="15"/>
      <c r="B9" s="31" t="s">
        <v>158</v>
      </c>
      <c r="C9" s="99">
        <v>22</v>
      </c>
      <c r="D9" s="15" t="s">
        <v>159</v>
      </c>
      <c r="E9" s="48">
        <v>683</v>
      </c>
      <c r="F9" s="48">
        <v>998</v>
      </c>
      <c r="G9" s="68">
        <v>854</v>
      </c>
      <c r="H9" s="48">
        <v>135558</v>
      </c>
      <c r="I9" s="48">
        <v>1838</v>
      </c>
      <c r="J9" s="48">
        <v>2678</v>
      </c>
      <c r="K9" s="48">
        <v>2255</v>
      </c>
      <c r="L9" s="48">
        <v>104573</v>
      </c>
      <c r="M9" s="48">
        <v>1733</v>
      </c>
      <c r="N9" s="48">
        <v>2520</v>
      </c>
      <c r="O9" s="48">
        <v>2067</v>
      </c>
      <c r="P9" s="48">
        <v>151744</v>
      </c>
      <c r="Q9" s="48">
        <v>2751</v>
      </c>
      <c r="R9" s="48">
        <v>3570</v>
      </c>
      <c r="S9" s="48">
        <v>3180</v>
      </c>
      <c r="T9" s="48">
        <v>102320</v>
      </c>
      <c r="U9" s="48">
        <v>630</v>
      </c>
      <c r="V9" s="48">
        <v>798</v>
      </c>
      <c r="W9" s="48">
        <v>722</v>
      </c>
      <c r="X9" s="68">
        <v>219835</v>
      </c>
      <c r="Z9" s="8"/>
      <c r="AA9" s="229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</row>
    <row r="10" spans="1:52" ht="12" customHeight="1" x14ac:dyDescent="0.15">
      <c r="A10" s="15"/>
      <c r="B10" s="31"/>
      <c r="C10" s="99">
        <v>23</v>
      </c>
      <c r="D10" s="15"/>
      <c r="E10" s="221">
        <v>651</v>
      </c>
      <c r="F10" s="221">
        <v>945</v>
      </c>
      <c r="G10" s="221">
        <v>803.12267139704329</v>
      </c>
      <c r="H10" s="221">
        <v>98182.3</v>
      </c>
      <c r="I10" s="221">
        <v>1995</v>
      </c>
      <c r="J10" s="221">
        <v>2730</v>
      </c>
      <c r="K10" s="221">
        <v>2231.5556094927438</v>
      </c>
      <c r="L10" s="221">
        <v>97541.499999999971</v>
      </c>
      <c r="M10" s="221">
        <v>1417.5</v>
      </c>
      <c r="N10" s="221">
        <v>2362.5</v>
      </c>
      <c r="O10" s="221">
        <v>1995.786598378148</v>
      </c>
      <c r="P10" s="221">
        <v>116475.1</v>
      </c>
      <c r="Q10" s="221">
        <v>2572.5</v>
      </c>
      <c r="R10" s="221">
        <v>3675</v>
      </c>
      <c r="S10" s="221">
        <v>2903.3456418876244</v>
      </c>
      <c r="T10" s="221">
        <v>106831.80000000002</v>
      </c>
      <c r="U10" s="221">
        <v>651</v>
      </c>
      <c r="V10" s="261">
        <v>899.85</v>
      </c>
      <c r="W10" s="221">
        <v>748.82035314616689</v>
      </c>
      <c r="X10" s="261">
        <v>190384.5</v>
      </c>
      <c r="Z10" s="8"/>
      <c r="AA10" s="229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</row>
    <row r="11" spans="1:52" ht="12" customHeight="1" x14ac:dyDescent="0.15">
      <c r="A11" s="8"/>
      <c r="B11" s="32"/>
      <c r="C11" s="100">
        <v>24</v>
      </c>
      <c r="D11" s="16"/>
      <c r="E11" s="213">
        <v>630</v>
      </c>
      <c r="F11" s="269">
        <v>1186.5</v>
      </c>
      <c r="G11" s="263">
        <v>874.38226446054966</v>
      </c>
      <c r="H11" s="213">
        <v>118335.69999999998</v>
      </c>
      <c r="I11" s="213">
        <v>1900.5</v>
      </c>
      <c r="J11" s="213">
        <v>3255</v>
      </c>
      <c r="K11" s="262">
        <v>2285.3076874764479</v>
      </c>
      <c r="L11" s="213">
        <v>54026.7</v>
      </c>
      <c r="M11" s="213">
        <v>1312.5</v>
      </c>
      <c r="N11" s="213">
        <v>2761.5</v>
      </c>
      <c r="O11" s="262">
        <v>2053.738254447579</v>
      </c>
      <c r="P11" s="269">
        <v>130543.29999999999</v>
      </c>
      <c r="Q11" s="215">
        <v>2635.5</v>
      </c>
      <c r="R11" s="213">
        <v>3937.5</v>
      </c>
      <c r="S11" s="262">
        <v>2876.426732062092</v>
      </c>
      <c r="T11" s="213">
        <v>111202.50000000001</v>
      </c>
      <c r="U11" s="213">
        <v>609</v>
      </c>
      <c r="V11" s="213">
        <v>934.5</v>
      </c>
      <c r="W11" s="262">
        <v>721.79959564109026</v>
      </c>
      <c r="X11" s="215">
        <v>151482.69999999998</v>
      </c>
      <c r="Z11" s="8"/>
      <c r="AA11" s="229"/>
      <c r="AB11" s="99"/>
      <c r="AC11" s="8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8"/>
      <c r="AY11" s="8"/>
      <c r="AZ11" s="8"/>
    </row>
    <row r="12" spans="1:52" ht="12" customHeight="1" x14ac:dyDescent="0.15">
      <c r="A12" s="8"/>
      <c r="B12" s="31"/>
      <c r="C12" s="99">
        <v>3</v>
      </c>
      <c r="D12" s="15"/>
      <c r="E12" s="141">
        <v>735</v>
      </c>
      <c r="F12" s="141">
        <v>1144.5</v>
      </c>
      <c r="G12" s="141">
        <v>903.02788132563978</v>
      </c>
      <c r="H12" s="48">
        <v>7558.2000000000007</v>
      </c>
      <c r="I12" s="48">
        <v>2341.5</v>
      </c>
      <c r="J12" s="48">
        <v>2940</v>
      </c>
      <c r="K12" s="48">
        <v>2667.417915433808</v>
      </c>
      <c r="L12" s="48">
        <v>3748.7</v>
      </c>
      <c r="M12" s="48">
        <v>1890</v>
      </c>
      <c r="N12" s="48">
        <v>2677.5</v>
      </c>
      <c r="O12" s="48">
        <v>2358.8579349433221</v>
      </c>
      <c r="P12" s="48">
        <v>6856.9</v>
      </c>
      <c r="Q12" s="48">
        <v>3150</v>
      </c>
      <c r="R12" s="48">
        <v>3832.5</v>
      </c>
      <c r="S12" s="48">
        <v>3491.027826541665</v>
      </c>
      <c r="T12" s="48">
        <v>6166.1</v>
      </c>
      <c r="U12" s="48">
        <v>787.5</v>
      </c>
      <c r="V12" s="48">
        <v>938.7</v>
      </c>
      <c r="W12" s="48">
        <v>854.96610544971202</v>
      </c>
      <c r="X12" s="68">
        <v>20190.599999999999</v>
      </c>
      <c r="Z12" s="8"/>
      <c r="AA12" s="229"/>
      <c r="AB12" s="99"/>
      <c r="AC12" s="8"/>
      <c r="AD12" s="200"/>
      <c r="AE12" s="200"/>
      <c r="AF12" s="200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8"/>
      <c r="AY12" s="8"/>
      <c r="AZ12" s="8"/>
    </row>
    <row r="13" spans="1:52" ht="12" customHeight="1" x14ac:dyDescent="0.15">
      <c r="A13" s="8"/>
      <c r="B13" s="31"/>
      <c r="C13" s="99">
        <v>4</v>
      </c>
      <c r="D13" s="15"/>
      <c r="E13" s="141">
        <v>735</v>
      </c>
      <c r="F13" s="141">
        <v>1050</v>
      </c>
      <c r="G13" s="141">
        <v>866.76617185614282</v>
      </c>
      <c r="H13" s="48">
        <v>12933.1</v>
      </c>
      <c r="I13" s="48">
        <v>2362.5</v>
      </c>
      <c r="J13" s="48">
        <v>2887.5</v>
      </c>
      <c r="K13" s="48">
        <v>2704.7886277220882</v>
      </c>
      <c r="L13" s="48">
        <v>2457.3000000000002</v>
      </c>
      <c r="M13" s="48">
        <v>2215.5</v>
      </c>
      <c r="N13" s="48">
        <v>2467.5</v>
      </c>
      <c r="O13" s="48">
        <v>2256.1016681445358</v>
      </c>
      <c r="P13" s="48">
        <v>4659.3999999999996</v>
      </c>
      <c r="Q13" s="48">
        <v>3255</v>
      </c>
      <c r="R13" s="48">
        <v>3780</v>
      </c>
      <c r="S13" s="48">
        <v>3528.0435971593834</v>
      </c>
      <c r="T13" s="48">
        <v>6677.8</v>
      </c>
      <c r="U13" s="48">
        <v>808.5</v>
      </c>
      <c r="V13" s="48">
        <v>908.25</v>
      </c>
      <c r="W13" s="48">
        <v>848.89860063706419</v>
      </c>
      <c r="X13" s="68">
        <v>8755.2999999999993</v>
      </c>
      <c r="Z13" s="8"/>
      <c r="AA13" s="229"/>
      <c r="AB13" s="99"/>
      <c r="AC13" s="8"/>
      <c r="AD13" s="200"/>
      <c r="AE13" s="200"/>
      <c r="AF13" s="200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1:52" ht="12" customHeight="1" x14ac:dyDescent="0.15">
      <c r="A14" s="8"/>
      <c r="B14" s="31"/>
      <c r="C14" s="99">
        <v>5</v>
      </c>
      <c r="D14" s="15"/>
      <c r="E14" s="141">
        <v>735</v>
      </c>
      <c r="F14" s="141">
        <v>1050</v>
      </c>
      <c r="G14" s="141">
        <v>832.28539548723029</v>
      </c>
      <c r="H14" s="48">
        <v>11261.4</v>
      </c>
      <c r="I14" s="48">
        <v>2415</v>
      </c>
      <c r="J14" s="48">
        <v>2887.5</v>
      </c>
      <c r="K14" s="48">
        <v>2807.0045190445458</v>
      </c>
      <c r="L14" s="48">
        <v>938</v>
      </c>
      <c r="M14" s="48">
        <v>1890</v>
      </c>
      <c r="N14" s="48">
        <v>2520</v>
      </c>
      <c r="O14" s="48">
        <v>2287.5620074349445</v>
      </c>
      <c r="P14" s="48">
        <v>2770.8</v>
      </c>
      <c r="Q14" s="48">
        <v>3360</v>
      </c>
      <c r="R14" s="48">
        <v>3990</v>
      </c>
      <c r="S14" s="48">
        <v>3620.251255440241</v>
      </c>
      <c r="T14" s="48">
        <v>4512.2</v>
      </c>
      <c r="U14" s="48">
        <v>756</v>
      </c>
      <c r="V14" s="48">
        <v>908.25</v>
      </c>
      <c r="W14" s="48">
        <v>830.65917685339912</v>
      </c>
      <c r="X14" s="68">
        <v>9652.2000000000007</v>
      </c>
      <c r="Z14" s="8"/>
      <c r="AA14" s="229"/>
      <c r="AB14" s="99"/>
      <c r="AC14" s="8"/>
      <c r="AD14" s="200"/>
      <c r="AE14" s="200"/>
      <c r="AF14" s="200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1:52" ht="12" customHeight="1" x14ac:dyDescent="0.15">
      <c r="A15" s="8"/>
      <c r="B15" s="31"/>
      <c r="C15" s="99">
        <v>6</v>
      </c>
      <c r="D15" s="15"/>
      <c r="E15" s="141">
        <v>703.5</v>
      </c>
      <c r="F15" s="141">
        <v>1050</v>
      </c>
      <c r="G15" s="141">
        <v>800.59871322575634</v>
      </c>
      <c r="H15" s="48">
        <v>7765.4</v>
      </c>
      <c r="I15" s="48">
        <v>2362.5</v>
      </c>
      <c r="J15" s="48">
        <v>2782.5</v>
      </c>
      <c r="K15" s="48">
        <v>2508.1889632107018</v>
      </c>
      <c r="L15" s="48">
        <v>1085.7</v>
      </c>
      <c r="M15" s="48">
        <v>1942.5</v>
      </c>
      <c r="N15" s="48">
        <v>2730</v>
      </c>
      <c r="O15" s="48">
        <v>2245.3229988726048</v>
      </c>
      <c r="P15" s="48">
        <v>2308.6</v>
      </c>
      <c r="Q15" s="48">
        <v>3360</v>
      </c>
      <c r="R15" s="48">
        <v>4252.5</v>
      </c>
      <c r="S15" s="48">
        <v>3681.2088915637428</v>
      </c>
      <c r="T15" s="48">
        <v>5029.7999999999993</v>
      </c>
      <c r="U15" s="48">
        <v>787.5</v>
      </c>
      <c r="V15" s="48">
        <v>908.25</v>
      </c>
      <c r="W15" s="48">
        <v>859.90993129086871</v>
      </c>
      <c r="X15" s="68">
        <v>10986.6</v>
      </c>
      <c r="Z15" s="8"/>
      <c r="AA15" s="229"/>
      <c r="AB15" s="99"/>
      <c r="AC15" s="8"/>
      <c r="AD15" s="200"/>
      <c r="AE15" s="200"/>
      <c r="AF15" s="200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1:52" ht="12" customHeight="1" x14ac:dyDescent="0.15">
      <c r="A16" s="8"/>
      <c r="B16" s="31"/>
      <c r="C16" s="99">
        <v>7</v>
      </c>
      <c r="D16" s="15"/>
      <c r="E16" s="141">
        <v>714</v>
      </c>
      <c r="F16" s="141">
        <v>934.5</v>
      </c>
      <c r="G16" s="141">
        <v>760.96251584072559</v>
      </c>
      <c r="H16" s="48">
        <v>7149.4</v>
      </c>
      <c r="I16" s="48">
        <v>2362.5</v>
      </c>
      <c r="J16" s="48">
        <v>2992.5</v>
      </c>
      <c r="K16" s="48">
        <v>2776.6358308434851</v>
      </c>
      <c r="L16" s="48">
        <v>771.8</v>
      </c>
      <c r="M16" s="48">
        <v>1867.95</v>
      </c>
      <c r="N16" s="48">
        <v>2520</v>
      </c>
      <c r="O16" s="48">
        <v>2209.7029387530897</v>
      </c>
      <c r="P16" s="48">
        <v>4533.2999999999993</v>
      </c>
      <c r="Q16" s="48">
        <v>3360</v>
      </c>
      <c r="R16" s="48">
        <v>4011</v>
      </c>
      <c r="S16" s="48">
        <v>3656.9779069383449</v>
      </c>
      <c r="T16" s="48">
        <v>5698.7</v>
      </c>
      <c r="U16" s="48">
        <v>780.15</v>
      </c>
      <c r="V16" s="48">
        <v>892.5</v>
      </c>
      <c r="W16" s="48">
        <v>851.72446091644179</v>
      </c>
      <c r="X16" s="68">
        <v>9734.9</v>
      </c>
      <c r="Z16" s="8"/>
      <c r="AA16" s="229"/>
      <c r="AB16" s="99"/>
      <c r="AC16" s="8"/>
      <c r="AD16" s="200"/>
      <c r="AE16" s="200"/>
      <c r="AF16" s="200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1:52" ht="12" customHeight="1" x14ac:dyDescent="0.15">
      <c r="A17" s="8"/>
      <c r="B17" s="31"/>
      <c r="C17" s="99">
        <v>8</v>
      </c>
      <c r="D17" s="15"/>
      <c r="E17" s="141">
        <v>735</v>
      </c>
      <c r="F17" s="141">
        <v>892.5</v>
      </c>
      <c r="G17" s="141">
        <v>797.27484909456734</v>
      </c>
      <c r="H17" s="48">
        <v>9626.0999999999985</v>
      </c>
      <c r="I17" s="48">
        <v>2362.5</v>
      </c>
      <c r="J17" s="48">
        <v>2940</v>
      </c>
      <c r="K17" s="48">
        <v>2659.0933674921721</v>
      </c>
      <c r="L17" s="48">
        <v>1250.2</v>
      </c>
      <c r="M17" s="48">
        <v>1953</v>
      </c>
      <c r="N17" s="48">
        <v>2520</v>
      </c>
      <c r="O17" s="48">
        <v>2436.6194152858511</v>
      </c>
      <c r="P17" s="48">
        <v>2943.5</v>
      </c>
      <c r="Q17" s="48">
        <v>3360</v>
      </c>
      <c r="R17" s="48">
        <v>3990</v>
      </c>
      <c r="S17" s="48">
        <v>3642.2317305699494</v>
      </c>
      <c r="T17" s="48">
        <v>4769</v>
      </c>
      <c r="U17" s="48">
        <v>766.5</v>
      </c>
      <c r="V17" s="48">
        <v>870.45</v>
      </c>
      <c r="W17" s="48">
        <v>800.33178249491129</v>
      </c>
      <c r="X17" s="68">
        <v>4175</v>
      </c>
      <c r="Z17" s="8"/>
      <c r="AA17" s="229"/>
      <c r="AB17" s="99"/>
      <c r="AC17" s="8"/>
      <c r="AD17" s="200"/>
      <c r="AE17" s="200"/>
      <c r="AF17" s="200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1:52" ht="12" customHeight="1" x14ac:dyDescent="0.15">
      <c r="A18" s="8"/>
      <c r="B18" s="31"/>
      <c r="C18" s="99">
        <v>9</v>
      </c>
      <c r="D18" s="15"/>
      <c r="E18" s="141">
        <v>714</v>
      </c>
      <c r="F18" s="141">
        <v>945</v>
      </c>
      <c r="G18" s="141">
        <v>805.70613848768051</v>
      </c>
      <c r="H18" s="48">
        <v>6670.7</v>
      </c>
      <c r="I18" s="48">
        <v>2572.5</v>
      </c>
      <c r="J18" s="48">
        <v>3066</v>
      </c>
      <c r="K18" s="48">
        <v>2830.7512934879574</v>
      </c>
      <c r="L18" s="48">
        <v>956.7</v>
      </c>
      <c r="M18" s="48">
        <v>1890</v>
      </c>
      <c r="N18" s="48">
        <v>2856</v>
      </c>
      <c r="O18" s="48">
        <v>2472.9740595881744</v>
      </c>
      <c r="P18" s="48">
        <v>4246.3999999999996</v>
      </c>
      <c r="Q18" s="48">
        <v>3360</v>
      </c>
      <c r="R18" s="48">
        <v>3990</v>
      </c>
      <c r="S18" s="48">
        <v>3671.4175132591326</v>
      </c>
      <c r="T18" s="48">
        <v>4642.2000000000007</v>
      </c>
      <c r="U18" s="48">
        <v>719.25</v>
      </c>
      <c r="V18" s="48">
        <v>925.05000000000007</v>
      </c>
      <c r="W18" s="68">
        <v>822.64192078184465</v>
      </c>
      <c r="X18" s="68">
        <v>5500.5</v>
      </c>
      <c r="Z18" s="8"/>
      <c r="AA18" s="229"/>
      <c r="AB18" s="99"/>
      <c r="AC18" s="8"/>
      <c r="AD18" s="200"/>
      <c r="AE18" s="200"/>
      <c r="AF18" s="200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1:52" ht="12" customHeight="1" x14ac:dyDescent="0.15">
      <c r="A19" s="8"/>
      <c r="B19" s="31"/>
      <c r="C19" s="99">
        <v>10</v>
      </c>
      <c r="D19" s="15"/>
      <c r="E19" s="141">
        <v>745.5</v>
      </c>
      <c r="F19" s="141">
        <v>934.5</v>
      </c>
      <c r="G19" s="141">
        <v>781.877138076351</v>
      </c>
      <c r="H19" s="48">
        <v>5949.5</v>
      </c>
      <c r="I19" s="48">
        <v>2310</v>
      </c>
      <c r="J19" s="48">
        <v>2992.5</v>
      </c>
      <c r="K19" s="48">
        <v>2817.9464411557437</v>
      </c>
      <c r="L19" s="48">
        <v>1170.0999999999999</v>
      </c>
      <c r="M19" s="48">
        <v>1470</v>
      </c>
      <c r="N19" s="48">
        <v>2856</v>
      </c>
      <c r="O19" s="48">
        <v>2160.390938003387</v>
      </c>
      <c r="P19" s="48">
        <v>3251.9</v>
      </c>
      <c r="Q19" s="48">
        <v>3255</v>
      </c>
      <c r="R19" s="48">
        <v>3990</v>
      </c>
      <c r="S19" s="48">
        <v>3536.8238817505553</v>
      </c>
      <c r="T19" s="48">
        <v>6023.2999999999993</v>
      </c>
      <c r="U19" s="48">
        <v>777</v>
      </c>
      <c r="V19" s="48">
        <v>892.5</v>
      </c>
      <c r="W19" s="48">
        <v>814.48199733293825</v>
      </c>
      <c r="X19" s="68">
        <v>3209.8</v>
      </c>
      <c r="Z19" s="8"/>
      <c r="AA19" s="229"/>
      <c r="AB19" s="99"/>
      <c r="AC19" s="8"/>
      <c r="AD19" s="200"/>
      <c r="AE19" s="200"/>
      <c r="AF19" s="200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1:52" ht="12" customHeight="1" x14ac:dyDescent="0.15">
      <c r="A20" s="8"/>
      <c r="B20" s="32"/>
      <c r="C20" s="100">
        <v>11</v>
      </c>
      <c r="D20" s="16"/>
      <c r="E20" s="144">
        <v>687.75</v>
      </c>
      <c r="F20" s="144">
        <v>934.5</v>
      </c>
      <c r="G20" s="144">
        <v>771.71282735208536</v>
      </c>
      <c r="H20" s="50">
        <v>5169.8999999999996</v>
      </c>
      <c r="I20" s="50">
        <v>2205</v>
      </c>
      <c r="J20" s="50">
        <v>3150</v>
      </c>
      <c r="K20" s="50">
        <v>2805.7272727272734</v>
      </c>
      <c r="L20" s="50">
        <v>1392.5</v>
      </c>
      <c r="M20" s="50">
        <v>1470</v>
      </c>
      <c r="N20" s="50">
        <v>2782.5</v>
      </c>
      <c r="O20" s="50">
        <v>2084.5875616269514</v>
      </c>
      <c r="P20" s="50">
        <v>2165</v>
      </c>
      <c r="Q20" s="50">
        <v>3360</v>
      </c>
      <c r="R20" s="50">
        <v>4410</v>
      </c>
      <c r="S20" s="50">
        <v>3787.0158022690443</v>
      </c>
      <c r="T20" s="50">
        <v>4615.6000000000004</v>
      </c>
      <c r="U20" s="50">
        <v>787.5</v>
      </c>
      <c r="V20" s="50">
        <v>941.85</v>
      </c>
      <c r="W20" s="50">
        <v>863.79070712544024</v>
      </c>
      <c r="X20" s="52">
        <v>1032.8</v>
      </c>
      <c r="Z20" s="8"/>
      <c r="AA20" s="229"/>
      <c r="AB20" s="99"/>
      <c r="AC20" s="8"/>
      <c r="AD20" s="200"/>
      <c r="AE20" s="200"/>
      <c r="AF20" s="200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8"/>
      <c r="AY20" s="8"/>
      <c r="AZ20" s="8"/>
    </row>
    <row r="21" spans="1:52" ht="12" customHeight="1" x14ac:dyDescent="0.15">
      <c r="A21" s="15"/>
      <c r="B21" s="140"/>
      <c r="C21" s="128"/>
      <c r="D21" s="121"/>
      <c r="E21" s="141"/>
      <c r="F21" s="141"/>
      <c r="G21" s="141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0"/>
      <c r="AA21" s="229"/>
      <c r="AB21" s="99"/>
      <c r="AC21" s="8"/>
      <c r="AD21" s="200"/>
      <c r="AE21" s="200"/>
      <c r="AF21" s="200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8"/>
      <c r="AY21" s="8"/>
      <c r="AZ21" s="8"/>
    </row>
    <row r="22" spans="1:52" ht="12" customHeight="1" x14ac:dyDescent="0.15">
      <c r="A22" s="15"/>
      <c r="B22" s="127"/>
      <c r="C22" s="129"/>
      <c r="D22" s="57"/>
      <c r="E22" s="141"/>
      <c r="F22" s="141"/>
      <c r="G22" s="141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0"/>
      <c r="AA22" s="229"/>
      <c r="AB22" s="99"/>
      <c r="AC22" s="8"/>
      <c r="AD22" s="200"/>
      <c r="AE22" s="200"/>
      <c r="AF22" s="200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8"/>
      <c r="AY22" s="8"/>
      <c r="AZ22" s="8"/>
    </row>
    <row r="23" spans="1:52" ht="12" customHeight="1" x14ac:dyDescent="0.15">
      <c r="A23" s="15"/>
      <c r="B23" s="148">
        <v>41579</v>
      </c>
      <c r="C23" s="149"/>
      <c r="D23" s="150">
        <v>41593</v>
      </c>
      <c r="E23" s="141">
        <v>703.5</v>
      </c>
      <c r="F23" s="141">
        <v>934.5</v>
      </c>
      <c r="G23" s="141">
        <v>780.13386696108194</v>
      </c>
      <c r="H23" s="48">
        <v>2403.5</v>
      </c>
      <c r="I23" s="48">
        <v>2205</v>
      </c>
      <c r="J23" s="48">
        <v>2940</v>
      </c>
      <c r="K23" s="48">
        <v>2771.6099071207436</v>
      </c>
      <c r="L23" s="48">
        <v>672</v>
      </c>
      <c r="M23" s="48">
        <v>1470</v>
      </c>
      <c r="N23" s="48">
        <v>2782.5</v>
      </c>
      <c r="O23" s="48">
        <v>2065.9206081081079</v>
      </c>
      <c r="P23" s="48">
        <v>1102.2</v>
      </c>
      <c r="Q23" s="48">
        <v>3454.5</v>
      </c>
      <c r="R23" s="48">
        <v>4200</v>
      </c>
      <c r="S23" s="48">
        <v>3775.4194366197185</v>
      </c>
      <c r="T23" s="48">
        <v>2316.4</v>
      </c>
      <c r="U23" s="48">
        <v>787.5</v>
      </c>
      <c r="V23" s="48">
        <v>941.85</v>
      </c>
      <c r="W23" s="48">
        <v>853.35482083487261</v>
      </c>
      <c r="X23" s="48">
        <v>768.4</v>
      </c>
      <c r="Z23" s="200"/>
      <c r="AA23" s="229"/>
      <c r="AB23" s="99"/>
      <c r="AC23" s="8"/>
      <c r="AD23" s="200"/>
      <c r="AE23" s="200"/>
      <c r="AF23" s="200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8"/>
      <c r="AY23" s="8"/>
      <c r="AZ23" s="8"/>
    </row>
    <row r="24" spans="1:52" ht="12" customHeight="1" x14ac:dyDescent="0.15">
      <c r="A24" s="15"/>
      <c r="B24" s="148">
        <v>41596</v>
      </c>
      <c r="C24" s="149"/>
      <c r="D24" s="150">
        <v>41607</v>
      </c>
      <c r="E24" s="141">
        <v>687.75</v>
      </c>
      <c r="F24" s="141">
        <v>934.5</v>
      </c>
      <c r="G24" s="141">
        <v>762.32627422828432</v>
      </c>
      <c r="H24" s="48">
        <v>2766.4</v>
      </c>
      <c r="I24" s="48">
        <v>2310</v>
      </c>
      <c r="J24" s="48">
        <v>3150</v>
      </c>
      <c r="K24" s="48">
        <v>2849.0275049115921</v>
      </c>
      <c r="L24" s="48">
        <v>720.5</v>
      </c>
      <c r="M24" s="48">
        <v>1470</v>
      </c>
      <c r="N24" s="48">
        <v>2782.5</v>
      </c>
      <c r="O24" s="48">
        <v>2089.6342640918579</v>
      </c>
      <c r="P24" s="48">
        <v>1062.8</v>
      </c>
      <c r="Q24" s="48">
        <v>3360</v>
      </c>
      <c r="R24" s="48">
        <v>4410</v>
      </c>
      <c r="S24" s="48">
        <v>3795.1068199685546</v>
      </c>
      <c r="T24" s="48">
        <v>2299.1999999999998</v>
      </c>
      <c r="U24" s="48">
        <v>892.5</v>
      </c>
      <c r="V24" s="48">
        <v>892.5</v>
      </c>
      <c r="W24" s="48">
        <v>892.5</v>
      </c>
      <c r="X24" s="48">
        <v>264.39999999999998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ht="12" customHeight="1" x14ac:dyDescent="0.15">
      <c r="A25" s="8"/>
      <c r="B25" s="151"/>
      <c r="C25" s="152"/>
      <c r="D25" s="153"/>
      <c r="E25" s="144"/>
      <c r="F25" s="144"/>
      <c r="G25" s="144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1:52" ht="12" customHeight="1" x14ac:dyDescent="0.15">
      <c r="A26" s="15"/>
      <c r="B26" s="115"/>
      <c r="C26" s="187" t="s">
        <v>59</v>
      </c>
      <c r="D26" s="188"/>
      <c r="E26" s="7" t="s">
        <v>41</v>
      </c>
      <c r="F26" s="101"/>
      <c r="G26" s="101"/>
      <c r="H26" s="189"/>
      <c r="I26" s="7" t="s">
        <v>42</v>
      </c>
      <c r="J26" s="101"/>
      <c r="K26" s="101"/>
      <c r="L26" s="189"/>
      <c r="M26" s="7" t="s">
        <v>105</v>
      </c>
      <c r="N26" s="101"/>
      <c r="O26" s="101"/>
      <c r="P26" s="189"/>
      <c r="Q26" s="7"/>
      <c r="R26" s="101"/>
      <c r="S26" s="101"/>
      <c r="T26" s="101"/>
      <c r="U26" s="8"/>
      <c r="V26" s="101"/>
      <c r="W26" s="101"/>
      <c r="X26" s="101"/>
      <c r="Y26" s="8"/>
      <c r="Z26" s="8"/>
      <c r="AA26" s="8"/>
      <c r="AB26" s="252"/>
      <c r="AC26" s="252"/>
      <c r="AD26" s="8"/>
      <c r="AE26" s="101"/>
      <c r="AF26" s="101"/>
      <c r="AG26" s="101"/>
      <c r="AH26" s="8"/>
      <c r="AI26" s="101"/>
      <c r="AJ26" s="101"/>
      <c r="AK26" s="101"/>
      <c r="AL26" s="8"/>
      <c r="AM26" s="101"/>
      <c r="AN26" s="101"/>
      <c r="AO26" s="101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1:52" ht="12" customHeight="1" x14ac:dyDescent="0.15">
      <c r="A27" s="15"/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7"/>
      <c r="R27" s="101"/>
      <c r="S27" s="101"/>
      <c r="T27" s="101"/>
      <c r="U27" s="8"/>
      <c r="V27" s="101"/>
      <c r="W27" s="101"/>
      <c r="X27" s="49"/>
      <c r="Y27" s="8"/>
      <c r="Z27" s="8"/>
      <c r="AA27" s="8"/>
      <c r="AB27" s="8"/>
      <c r="AC27" s="8"/>
      <c r="AD27" s="8"/>
      <c r="AE27" s="101"/>
      <c r="AF27" s="101"/>
      <c r="AG27" s="101"/>
      <c r="AH27" s="8"/>
      <c r="AI27" s="101"/>
      <c r="AJ27" s="101"/>
      <c r="AK27" s="101"/>
      <c r="AL27" s="8"/>
      <c r="AM27" s="101"/>
      <c r="AN27" s="101"/>
      <c r="AO27" s="101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1:52" ht="12" customHeight="1" x14ac:dyDescent="0.15">
      <c r="A28" s="15"/>
      <c r="B28" s="44" t="s">
        <v>98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116"/>
      <c r="R28" s="117"/>
      <c r="S28" s="117"/>
      <c r="T28" s="117"/>
      <c r="U28" s="117"/>
      <c r="V28" s="117"/>
      <c r="W28" s="117"/>
      <c r="X28" s="49"/>
      <c r="Y28" s="8"/>
      <c r="Z28" s="8"/>
      <c r="AA28" s="45"/>
      <c r="AB28" s="45"/>
      <c r="AC28" s="45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1:52" ht="12" customHeight="1" x14ac:dyDescent="0.15">
      <c r="A29" s="15"/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116"/>
      <c r="R29" s="117"/>
      <c r="S29" s="117"/>
      <c r="T29" s="117"/>
      <c r="U29" s="117"/>
      <c r="V29" s="117"/>
      <c r="W29" s="117"/>
      <c r="X29" s="49"/>
      <c r="Y29" s="8"/>
      <c r="Z29" s="8"/>
      <c r="AA29" s="8"/>
      <c r="AB29" s="8"/>
      <c r="AC29" s="8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1:52" ht="12" customHeight="1" x14ac:dyDescent="0.15">
      <c r="A30" s="15"/>
      <c r="B30" s="31" t="s">
        <v>158</v>
      </c>
      <c r="C30" s="99">
        <v>22</v>
      </c>
      <c r="D30" s="15" t="s">
        <v>159</v>
      </c>
      <c r="E30" s="48">
        <v>638</v>
      </c>
      <c r="F30" s="48">
        <v>924</v>
      </c>
      <c r="G30" s="68">
        <v>691</v>
      </c>
      <c r="H30" s="48">
        <v>201980</v>
      </c>
      <c r="I30" s="48">
        <v>683</v>
      </c>
      <c r="J30" s="48">
        <v>945</v>
      </c>
      <c r="K30" s="48">
        <v>746</v>
      </c>
      <c r="L30" s="48">
        <v>163077</v>
      </c>
      <c r="M30" s="48">
        <v>609</v>
      </c>
      <c r="N30" s="48">
        <v>819</v>
      </c>
      <c r="O30" s="48">
        <v>682</v>
      </c>
      <c r="P30" s="68">
        <v>369991</v>
      </c>
      <c r="Q30" s="47"/>
      <c r="R30" s="49"/>
      <c r="S30" s="212"/>
      <c r="T30" s="277"/>
      <c r="U30" s="277"/>
      <c r="V30" s="277"/>
      <c r="W30" s="277"/>
      <c r="X30" s="277"/>
      <c r="Y30" s="277"/>
      <c r="Z30" s="277"/>
      <c r="AA30" s="277"/>
      <c r="AB30" s="99"/>
      <c r="AC30" s="8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1:52" ht="12" customHeight="1" x14ac:dyDescent="0.15">
      <c r="A31" s="15"/>
      <c r="B31" s="31"/>
      <c r="C31" s="99">
        <v>23</v>
      </c>
      <c r="D31" s="15"/>
      <c r="E31" s="221">
        <v>661.5</v>
      </c>
      <c r="F31" s="221">
        <v>924</v>
      </c>
      <c r="G31" s="221">
        <v>740.36779073858588</v>
      </c>
      <c r="H31" s="221">
        <v>140035.20000000001</v>
      </c>
      <c r="I31" s="221">
        <v>735</v>
      </c>
      <c r="J31" s="221">
        <v>997.5</v>
      </c>
      <c r="K31" s="221">
        <v>788.30418231841691</v>
      </c>
      <c r="L31" s="221">
        <v>183383.00000000003</v>
      </c>
      <c r="M31" s="221">
        <v>651</v>
      </c>
      <c r="N31" s="221">
        <v>892.5</v>
      </c>
      <c r="O31" s="221">
        <v>718.49510000531552</v>
      </c>
      <c r="P31" s="221">
        <v>272664.49999999994</v>
      </c>
      <c r="Q31" s="47"/>
      <c r="R31" s="49"/>
      <c r="S31" s="212"/>
      <c r="T31" s="212"/>
      <c r="U31" s="212"/>
      <c r="V31" s="212"/>
      <c r="W31" s="212"/>
      <c r="X31" s="212"/>
      <c r="Y31" s="212"/>
      <c r="Z31" s="212"/>
      <c r="AA31" s="212"/>
      <c r="AB31" s="99"/>
      <c r="AC31" s="8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1:52" ht="12" customHeight="1" x14ac:dyDescent="0.15">
      <c r="A32" s="8"/>
      <c r="B32" s="32"/>
      <c r="C32" s="100">
        <v>24</v>
      </c>
      <c r="D32" s="16"/>
      <c r="E32" s="213">
        <v>609</v>
      </c>
      <c r="F32" s="213">
        <v>855.75</v>
      </c>
      <c r="G32" s="263">
        <v>678.01898020222086</v>
      </c>
      <c r="H32" s="213">
        <v>108615.5</v>
      </c>
      <c r="I32" s="213">
        <v>714</v>
      </c>
      <c r="J32" s="213">
        <v>1050</v>
      </c>
      <c r="K32" s="262">
        <v>803.32972519218902</v>
      </c>
      <c r="L32" s="213">
        <v>129059.5</v>
      </c>
      <c r="M32" s="213">
        <v>609</v>
      </c>
      <c r="N32" s="213">
        <v>892.5</v>
      </c>
      <c r="O32" s="262">
        <v>678.6467575246877</v>
      </c>
      <c r="P32" s="215">
        <v>223239.5</v>
      </c>
      <c r="Q32" s="49"/>
      <c r="R32" s="49"/>
      <c r="S32" s="212"/>
      <c r="T32" s="212"/>
      <c r="U32" s="212"/>
      <c r="V32" s="212"/>
      <c r="W32" s="212"/>
      <c r="X32" s="212"/>
      <c r="Y32" s="212"/>
      <c r="Z32" s="212"/>
      <c r="AA32" s="212"/>
      <c r="AB32" s="99"/>
      <c r="AC32" s="8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1"/>
      <c r="AO32" s="231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1:52" ht="12" customHeight="1" x14ac:dyDescent="0.15">
      <c r="A33" s="8"/>
      <c r="B33" s="31"/>
      <c r="C33" s="99">
        <v>3</v>
      </c>
      <c r="D33" s="15"/>
      <c r="E33" s="48">
        <v>829.5</v>
      </c>
      <c r="F33" s="48">
        <v>850.5</v>
      </c>
      <c r="G33" s="48">
        <v>839.5625</v>
      </c>
      <c r="H33" s="48">
        <v>6656.7999999999993</v>
      </c>
      <c r="I33" s="48">
        <v>787.5</v>
      </c>
      <c r="J33" s="48">
        <v>945</v>
      </c>
      <c r="K33" s="48">
        <v>868.33867112810742</v>
      </c>
      <c r="L33" s="48">
        <v>11728.5</v>
      </c>
      <c r="M33" s="48">
        <v>777</v>
      </c>
      <c r="N33" s="48">
        <v>882</v>
      </c>
      <c r="O33" s="48">
        <v>817.23892405063293</v>
      </c>
      <c r="P33" s="68">
        <v>13535.4</v>
      </c>
      <c r="Q33" s="49"/>
      <c r="R33" s="49"/>
      <c r="S33" s="49"/>
      <c r="T33" s="49"/>
      <c r="U33" s="49"/>
      <c r="V33" s="49"/>
      <c r="W33" s="49"/>
      <c r="X33" s="49"/>
      <c r="Y33" s="49"/>
      <c r="Z33" s="8"/>
      <c r="AA33" s="229"/>
      <c r="AB33" s="99"/>
      <c r="AC33" s="8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1:52" ht="12" customHeight="1" x14ac:dyDescent="0.15">
      <c r="A34" s="8"/>
      <c r="B34" s="31"/>
      <c r="C34" s="99">
        <v>4</v>
      </c>
      <c r="D34" s="15"/>
      <c r="E34" s="48">
        <v>819</v>
      </c>
      <c r="F34" s="48">
        <v>861</v>
      </c>
      <c r="G34" s="48">
        <v>826.9170224119531</v>
      </c>
      <c r="H34" s="48">
        <v>6076.7000000000007</v>
      </c>
      <c r="I34" s="48">
        <v>819</v>
      </c>
      <c r="J34" s="48">
        <v>945</v>
      </c>
      <c r="K34" s="48">
        <v>851.58150619637775</v>
      </c>
      <c r="L34" s="48">
        <v>11474.7</v>
      </c>
      <c r="M34" s="48">
        <v>777</v>
      </c>
      <c r="N34" s="48">
        <v>840</v>
      </c>
      <c r="O34" s="48">
        <v>807.89047902305879</v>
      </c>
      <c r="P34" s="68">
        <v>9603.4</v>
      </c>
      <c r="Q34" s="49"/>
      <c r="R34" s="49"/>
      <c r="S34" s="49"/>
      <c r="T34" s="49"/>
      <c r="U34" s="49"/>
      <c r="V34" s="49"/>
      <c r="W34" s="49"/>
      <c r="X34" s="49"/>
      <c r="Y34" s="49"/>
      <c r="Z34" s="8"/>
      <c r="AA34" s="229"/>
      <c r="AB34" s="99"/>
      <c r="AC34" s="8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1:52" ht="12" customHeight="1" x14ac:dyDescent="0.15">
      <c r="A35" s="8"/>
      <c r="B35" s="31"/>
      <c r="C35" s="99">
        <v>5</v>
      </c>
      <c r="D35" s="15"/>
      <c r="E35" s="48">
        <v>808.5</v>
      </c>
      <c r="F35" s="48">
        <v>861</v>
      </c>
      <c r="G35" s="48">
        <v>824.30794448694132</v>
      </c>
      <c r="H35" s="48">
        <v>6318.4</v>
      </c>
      <c r="I35" s="48">
        <v>808.5</v>
      </c>
      <c r="J35" s="48">
        <v>1050</v>
      </c>
      <c r="K35" s="48">
        <v>858.74466764162116</v>
      </c>
      <c r="L35" s="48">
        <v>13570.900000000001</v>
      </c>
      <c r="M35" s="48">
        <v>787.5</v>
      </c>
      <c r="N35" s="48">
        <v>892.5</v>
      </c>
      <c r="O35" s="48">
        <v>828.53649816062489</v>
      </c>
      <c r="P35" s="68">
        <v>7260.9</v>
      </c>
      <c r="Q35" s="49"/>
      <c r="R35" s="49"/>
      <c r="S35" s="49"/>
      <c r="T35" s="49"/>
      <c r="U35" s="49"/>
      <c r="V35" s="49"/>
      <c r="W35" s="49"/>
      <c r="X35" s="49"/>
      <c r="Y35" s="49"/>
      <c r="Z35" s="8"/>
      <c r="AA35" s="229"/>
      <c r="AB35" s="99"/>
      <c r="AC35" s="8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1:52" ht="12" customHeight="1" x14ac:dyDescent="0.15">
      <c r="A36" s="8"/>
      <c r="B36" s="31"/>
      <c r="C36" s="99">
        <v>6</v>
      </c>
      <c r="D36" s="15"/>
      <c r="E36" s="48">
        <v>761.25</v>
      </c>
      <c r="F36" s="48">
        <v>819</v>
      </c>
      <c r="G36" s="48">
        <v>796.91735997493663</v>
      </c>
      <c r="H36" s="48">
        <v>7743.9</v>
      </c>
      <c r="I36" s="48">
        <v>837.90000000000009</v>
      </c>
      <c r="J36" s="48">
        <v>1029</v>
      </c>
      <c r="K36" s="48">
        <v>900.89775431092096</v>
      </c>
      <c r="L36" s="48">
        <v>10085.4</v>
      </c>
      <c r="M36" s="48">
        <v>777</v>
      </c>
      <c r="N36" s="48">
        <v>819</v>
      </c>
      <c r="O36" s="48">
        <v>806.27129166741872</v>
      </c>
      <c r="P36" s="68">
        <v>10859</v>
      </c>
      <c r="Q36" s="49"/>
      <c r="R36" s="49"/>
      <c r="S36" s="49"/>
      <c r="T36" s="49"/>
      <c r="U36" s="49"/>
      <c r="V36" s="49"/>
      <c r="W36" s="49"/>
      <c r="X36" s="49"/>
      <c r="Y36" s="49"/>
      <c r="Z36" s="8"/>
      <c r="AA36" s="229"/>
      <c r="AB36" s="99"/>
      <c r="AC36" s="8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1:52" ht="12" customHeight="1" x14ac:dyDescent="0.15">
      <c r="A37" s="8"/>
      <c r="B37" s="31"/>
      <c r="C37" s="99">
        <v>7</v>
      </c>
      <c r="D37" s="15"/>
      <c r="E37" s="48">
        <v>766.5</v>
      </c>
      <c r="F37" s="48">
        <v>855.43500000000006</v>
      </c>
      <c r="G37" s="48">
        <v>811.45305588155645</v>
      </c>
      <c r="H37" s="48">
        <v>8984</v>
      </c>
      <c r="I37" s="48">
        <v>924</v>
      </c>
      <c r="J37" s="48">
        <v>1050</v>
      </c>
      <c r="K37" s="48">
        <v>969.07126502575863</v>
      </c>
      <c r="L37" s="48">
        <v>7428.1</v>
      </c>
      <c r="M37" s="48">
        <v>693</v>
      </c>
      <c r="N37" s="48">
        <v>819</v>
      </c>
      <c r="O37" s="48">
        <v>774.54869888475832</v>
      </c>
      <c r="P37" s="68">
        <v>14758.8</v>
      </c>
      <c r="Q37" s="49"/>
      <c r="R37" s="49"/>
      <c r="S37" s="49"/>
      <c r="T37" s="49"/>
      <c r="U37" s="49"/>
      <c r="V37" s="49"/>
      <c r="W37" s="49"/>
      <c r="X37" s="49"/>
      <c r="Y37" s="49"/>
      <c r="Z37" s="8"/>
      <c r="AA37" s="229"/>
      <c r="AB37" s="99"/>
      <c r="AC37" s="8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1:52" ht="12" customHeight="1" x14ac:dyDescent="0.15">
      <c r="A38" s="8"/>
      <c r="B38" s="31"/>
      <c r="C38" s="99">
        <v>8</v>
      </c>
      <c r="D38" s="15"/>
      <c r="E38" s="48">
        <v>735</v>
      </c>
      <c r="F38" s="48">
        <v>871.5</v>
      </c>
      <c r="G38" s="48">
        <v>782.14322372172603</v>
      </c>
      <c r="H38" s="48">
        <v>9924.5</v>
      </c>
      <c r="I38" s="48">
        <v>924</v>
      </c>
      <c r="J38" s="48">
        <v>1029</v>
      </c>
      <c r="K38" s="48">
        <v>935.97576389741084</v>
      </c>
      <c r="L38" s="48">
        <v>10698.7</v>
      </c>
      <c r="M38" s="48">
        <v>735</v>
      </c>
      <c r="N38" s="48">
        <v>808.5</v>
      </c>
      <c r="O38" s="48">
        <v>773.97875177374374</v>
      </c>
      <c r="P38" s="68">
        <v>9825.7999999999993</v>
      </c>
      <c r="Q38" s="49"/>
      <c r="R38" s="49"/>
      <c r="S38" s="49"/>
      <c r="T38" s="49"/>
      <c r="U38" s="49"/>
      <c r="V38" s="49"/>
      <c r="W38" s="49"/>
      <c r="X38" s="49"/>
      <c r="Y38" s="49"/>
      <c r="Z38" s="8"/>
      <c r="AA38" s="229"/>
      <c r="AB38" s="99"/>
      <c r="AC38" s="8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</row>
    <row r="39" spans="1:52" ht="12" customHeight="1" x14ac:dyDescent="0.15">
      <c r="A39" s="8"/>
      <c r="B39" s="31"/>
      <c r="C39" s="99">
        <v>9</v>
      </c>
      <c r="D39" s="15"/>
      <c r="E39" s="48">
        <v>651</v>
      </c>
      <c r="F39" s="48">
        <v>861</v>
      </c>
      <c r="G39" s="48">
        <v>725.80024186982121</v>
      </c>
      <c r="H39" s="48">
        <v>10036.9</v>
      </c>
      <c r="I39" s="48">
        <v>840</v>
      </c>
      <c r="J39" s="48">
        <v>1024.8</v>
      </c>
      <c r="K39" s="48">
        <v>879.01185442762846</v>
      </c>
      <c r="L39" s="48">
        <v>7275.2</v>
      </c>
      <c r="M39" s="48">
        <v>693</v>
      </c>
      <c r="N39" s="48">
        <v>819</v>
      </c>
      <c r="O39" s="48">
        <v>787.92763345703702</v>
      </c>
      <c r="P39" s="68">
        <v>9616.6</v>
      </c>
      <c r="Q39" s="49"/>
      <c r="R39" s="49"/>
      <c r="S39" s="49"/>
      <c r="T39" s="49"/>
      <c r="U39" s="49"/>
      <c r="V39" s="49"/>
      <c r="W39" s="49"/>
      <c r="X39" s="49"/>
      <c r="Y39" s="49"/>
      <c r="Z39" s="8"/>
      <c r="AA39" s="229"/>
      <c r="AB39" s="99"/>
      <c r="AC39" s="8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</row>
    <row r="40" spans="1:52" ht="12" customHeight="1" x14ac:dyDescent="0.15">
      <c r="A40" s="8"/>
      <c r="B40" s="31"/>
      <c r="C40" s="99">
        <v>10</v>
      </c>
      <c r="D40" s="15"/>
      <c r="E40" s="48">
        <v>735</v>
      </c>
      <c r="F40" s="48">
        <v>861</v>
      </c>
      <c r="G40" s="48">
        <v>788.2106097990835</v>
      </c>
      <c r="H40" s="48">
        <v>8146.1</v>
      </c>
      <c r="I40" s="48">
        <v>840</v>
      </c>
      <c r="J40" s="48">
        <v>997.5</v>
      </c>
      <c r="K40" s="48">
        <v>870.95644128113884</v>
      </c>
      <c r="L40" s="48">
        <v>6762.5</v>
      </c>
      <c r="M40" s="48">
        <v>766.5</v>
      </c>
      <c r="N40" s="48">
        <v>882</v>
      </c>
      <c r="O40" s="48">
        <v>795.33560963496382</v>
      </c>
      <c r="P40" s="68">
        <v>7863.2000000000007</v>
      </c>
      <c r="Q40" s="49"/>
      <c r="R40" s="49"/>
      <c r="S40" s="49"/>
      <c r="T40" s="49"/>
      <c r="U40" s="49"/>
      <c r="V40" s="49"/>
      <c r="W40" s="49"/>
      <c r="X40" s="49"/>
      <c r="Y40" s="49"/>
      <c r="Z40" s="8"/>
      <c r="AA40" s="229"/>
      <c r="AB40" s="99"/>
      <c r="AC40" s="8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</row>
    <row r="41" spans="1:52" ht="12" customHeight="1" x14ac:dyDescent="0.15">
      <c r="A41" s="8"/>
      <c r="B41" s="32"/>
      <c r="C41" s="100">
        <v>11</v>
      </c>
      <c r="D41" s="16"/>
      <c r="E41" s="50">
        <v>787.5</v>
      </c>
      <c r="F41" s="50">
        <v>1029</v>
      </c>
      <c r="G41" s="50">
        <v>865.63957021923136</v>
      </c>
      <c r="H41" s="50">
        <v>7158.2000000000007</v>
      </c>
      <c r="I41" s="50">
        <v>840</v>
      </c>
      <c r="J41" s="50">
        <v>1102.5</v>
      </c>
      <c r="K41" s="50">
        <v>892.29912979143182</v>
      </c>
      <c r="L41" s="50">
        <v>4883.6000000000004</v>
      </c>
      <c r="M41" s="50">
        <v>787.5</v>
      </c>
      <c r="N41" s="50">
        <v>903</v>
      </c>
      <c r="O41" s="50">
        <v>818.72726850561889</v>
      </c>
      <c r="P41" s="52">
        <v>6712.2999999999993</v>
      </c>
      <c r="Q41" s="49"/>
      <c r="R41" s="49"/>
      <c r="S41" s="49"/>
      <c r="T41" s="49"/>
      <c r="U41" s="49"/>
      <c r="V41" s="49"/>
      <c r="W41" s="49"/>
      <c r="X41" s="49"/>
      <c r="Y41" s="49"/>
      <c r="Z41" s="8"/>
      <c r="AA41" s="229"/>
      <c r="AB41" s="99"/>
      <c r="AC41" s="8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</row>
    <row r="42" spans="1:52" ht="12" customHeight="1" x14ac:dyDescent="0.15">
      <c r="A42" s="15"/>
      <c r="B42" s="140"/>
      <c r="C42" s="128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229"/>
      <c r="AB42" s="99"/>
      <c r="AC42" s="8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</row>
    <row r="43" spans="1:52" ht="12" customHeight="1" x14ac:dyDescent="0.15">
      <c r="A43" s="15"/>
      <c r="B43" s="127"/>
      <c r="C43" s="129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229"/>
      <c r="AB43" s="99"/>
      <c r="AC43" s="8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</row>
    <row r="44" spans="1:52" ht="12" customHeight="1" x14ac:dyDescent="0.15">
      <c r="A44" s="15"/>
      <c r="B44" s="148">
        <v>41579</v>
      </c>
      <c r="C44" s="149"/>
      <c r="D44" s="150">
        <v>41593</v>
      </c>
      <c r="E44" s="48">
        <v>787.5</v>
      </c>
      <c r="F44" s="48">
        <v>871.5</v>
      </c>
      <c r="G44" s="48">
        <v>818.66221439126969</v>
      </c>
      <c r="H44" s="48">
        <v>3181.4</v>
      </c>
      <c r="I44" s="48">
        <v>840</v>
      </c>
      <c r="J44" s="48">
        <v>997.5</v>
      </c>
      <c r="K44" s="48">
        <v>876.58770457406615</v>
      </c>
      <c r="L44" s="48">
        <v>2421.3000000000002</v>
      </c>
      <c r="M44" s="48">
        <v>787.5</v>
      </c>
      <c r="N44" s="48">
        <v>892.5</v>
      </c>
      <c r="O44" s="48">
        <v>810.93211318090482</v>
      </c>
      <c r="P44" s="48">
        <v>3365.2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229"/>
      <c r="AB44" s="99"/>
      <c r="AC44" s="8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12" customHeight="1" x14ac:dyDescent="0.15">
      <c r="A45" s="15"/>
      <c r="B45" s="148">
        <v>41596</v>
      </c>
      <c r="C45" s="149"/>
      <c r="D45" s="150">
        <v>41607</v>
      </c>
      <c r="E45" s="48">
        <v>787.5</v>
      </c>
      <c r="F45" s="48">
        <v>1029</v>
      </c>
      <c r="G45" s="48">
        <v>887.5689838153354</v>
      </c>
      <c r="H45" s="48">
        <v>3976.8</v>
      </c>
      <c r="I45" s="48">
        <v>840</v>
      </c>
      <c r="J45" s="48">
        <v>1102.5</v>
      </c>
      <c r="K45" s="48">
        <v>908.24701831605864</v>
      </c>
      <c r="L45" s="48">
        <v>2462.3000000000002</v>
      </c>
      <c r="M45" s="48">
        <v>787.5</v>
      </c>
      <c r="N45" s="48">
        <v>903</v>
      </c>
      <c r="O45" s="48">
        <v>829.06224798387098</v>
      </c>
      <c r="P45" s="48">
        <v>3347.1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ht="13.5" customHeight="1" x14ac:dyDescent="0.15">
      <c r="B46" s="151"/>
      <c r="C46" s="152"/>
      <c r="D46" s="153"/>
      <c r="E46" s="144"/>
      <c r="F46" s="144"/>
      <c r="G46" s="144"/>
      <c r="H46" s="122"/>
      <c r="I46" s="144"/>
      <c r="J46" s="144"/>
      <c r="K46" s="144"/>
      <c r="L46" s="16"/>
      <c r="M46" s="144"/>
      <c r="N46" s="144"/>
      <c r="O46" s="144"/>
      <c r="P46" s="144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ht="12.75" customHeight="1" x14ac:dyDescent="0.15"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ht="12.75" customHeight="1" x14ac:dyDescent="0.15"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5:52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5:52" x14ac:dyDescent="0.15"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5:52" x14ac:dyDescent="0.15"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5:52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5:52" x14ac:dyDescent="0.15"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5:52" x14ac:dyDescent="0.15"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5:52" x14ac:dyDescent="0.15"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5:52" x14ac:dyDescent="0.15"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P52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42" ht="15" customHeight="1" x14ac:dyDescent="0.15">
      <c r="B1" s="109" t="s">
        <v>56</v>
      </c>
      <c r="C1" s="104"/>
      <c r="D1" s="104"/>
      <c r="V1" s="8"/>
      <c r="W1" s="256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B2" s="19" t="s">
        <v>52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9"/>
      <c r="AP3" s="8"/>
    </row>
    <row r="4" spans="1:4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1.25" customHeight="1" x14ac:dyDescent="0.15">
      <c r="A5" s="15"/>
      <c r="B5" s="53"/>
      <c r="C5" s="96" t="s">
        <v>35</v>
      </c>
      <c r="D5" s="93"/>
      <c r="E5" s="91" t="s">
        <v>12</v>
      </c>
      <c r="F5" s="92"/>
      <c r="G5" s="92"/>
      <c r="H5" s="93"/>
      <c r="I5" s="91" t="s">
        <v>13</v>
      </c>
      <c r="J5" s="92"/>
      <c r="K5" s="92"/>
      <c r="L5" s="93"/>
      <c r="M5" s="91" t="s">
        <v>14</v>
      </c>
      <c r="N5" s="92"/>
      <c r="O5" s="92"/>
      <c r="P5" s="93"/>
      <c r="Q5" s="91" t="s">
        <v>15</v>
      </c>
      <c r="R5" s="92"/>
      <c r="S5" s="92"/>
      <c r="T5" s="93"/>
      <c r="V5" s="8"/>
      <c r="W5" s="49"/>
      <c r="X5" s="257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8"/>
    </row>
    <row r="6" spans="1:42" ht="11.25" customHeight="1" x14ac:dyDescent="0.15">
      <c r="A6" s="15"/>
      <c r="B6" s="97" t="s">
        <v>43</v>
      </c>
      <c r="C6" s="92"/>
      <c r="D6" s="93"/>
      <c r="E6" s="94" t="s">
        <v>9</v>
      </c>
      <c r="F6" s="94" t="s">
        <v>10</v>
      </c>
      <c r="G6" s="95" t="s">
        <v>11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8"/>
      <c r="W6" s="258"/>
      <c r="X6" s="258"/>
      <c r="Y6" s="258"/>
      <c r="Z6" s="259"/>
      <c r="AA6" s="259"/>
      <c r="AB6" s="260"/>
      <c r="AC6" s="259"/>
      <c r="AD6" s="259"/>
      <c r="AE6" s="259"/>
      <c r="AF6" s="260"/>
      <c r="AG6" s="259"/>
      <c r="AH6" s="259"/>
      <c r="AI6" s="259"/>
      <c r="AJ6" s="260"/>
      <c r="AK6" s="259"/>
      <c r="AL6" s="259"/>
      <c r="AM6" s="259"/>
      <c r="AN6" s="260"/>
      <c r="AO6" s="259"/>
      <c r="AP6" s="8"/>
    </row>
    <row r="7" spans="1:42" ht="11.25" customHeight="1" x14ac:dyDescent="0.15">
      <c r="A7" s="15"/>
      <c r="B7" s="31"/>
      <c r="C7" s="8">
        <v>22</v>
      </c>
      <c r="D7" s="15"/>
      <c r="E7" s="48">
        <v>756</v>
      </c>
      <c r="F7" s="48">
        <v>1344</v>
      </c>
      <c r="G7" s="48">
        <v>977</v>
      </c>
      <c r="H7" s="48">
        <v>3070858</v>
      </c>
      <c r="I7" s="48">
        <v>420</v>
      </c>
      <c r="J7" s="48">
        <v>662</v>
      </c>
      <c r="K7" s="48">
        <v>500</v>
      </c>
      <c r="L7" s="48">
        <v>5643954</v>
      </c>
      <c r="M7" s="48">
        <v>777</v>
      </c>
      <c r="N7" s="48">
        <v>1302</v>
      </c>
      <c r="O7" s="48">
        <v>996</v>
      </c>
      <c r="P7" s="48">
        <v>4960437</v>
      </c>
      <c r="Q7" s="48">
        <v>735</v>
      </c>
      <c r="R7" s="48">
        <v>1134</v>
      </c>
      <c r="S7" s="48">
        <v>890</v>
      </c>
      <c r="T7" s="68">
        <v>5976373</v>
      </c>
      <c r="U7" s="8"/>
      <c r="V7" s="8"/>
      <c r="W7" s="229"/>
      <c r="X7" s="8"/>
      <c r="Y7" s="8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8"/>
    </row>
    <row r="8" spans="1:42" ht="11.25" customHeight="1" x14ac:dyDescent="0.15">
      <c r="A8" s="15"/>
      <c r="B8" s="31"/>
      <c r="C8" s="8">
        <v>23</v>
      </c>
      <c r="D8" s="15"/>
      <c r="E8" s="221">
        <v>714</v>
      </c>
      <c r="F8" s="221">
        <v>1207.5</v>
      </c>
      <c r="G8" s="221">
        <v>961.53003747624052</v>
      </c>
      <c r="H8" s="221">
        <v>3008470.5999999996</v>
      </c>
      <c r="I8" s="221">
        <v>388.5</v>
      </c>
      <c r="J8" s="221">
        <v>714</v>
      </c>
      <c r="K8" s="221">
        <v>542.77415525071035</v>
      </c>
      <c r="L8" s="221">
        <v>5891586.9000000013</v>
      </c>
      <c r="M8" s="221">
        <v>714</v>
      </c>
      <c r="N8" s="221">
        <v>1239</v>
      </c>
      <c r="O8" s="221">
        <v>980.64857784752689</v>
      </c>
      <c r="P8" s="221">
        <v>5297929.4000000004</v>
      </c>
      <c r="Q8" s="221">
        <v>672</v>
      </c>
      <c r="R8" s="221">
        <v>1155</v>
      </c>
      <c r="S8" s="221">
        <v>912.5318165029928</v>
      </c>
      <c r="T8" s="261">
        <v>6286791.2999999998</v>
      </c>
      <c r="U8" s="8"/>
      <c r="V8" s="8"/>
      <c r="W8" s="229"/>
      <c r="X8" s="8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</row>
    <row r="9" spans="1:42" ht="11.25" customHeight="1" x14ac:dyDescent="0.15">
      <c r="A9" s="8"/>
      <c r="B9" s="32" t="s">
        <v>158</v>
      </c>
      <c r="C9" s="6">
        <v>24</v>
      </c>
      <c r="D9" s="16" t="s">
        <v>159</v>
      </c>
      <c r="E9" s="213">
        <v>723.97500000000002</v>
      </c>
      <c r="F9" s="213">
        <v>1155</v>
      </c>
      <c r="G9" s="213">
        <v>933.45</v>
      </c>
      <c r="H9" s="213">
        <v>3008273.9</v>
      </c>
      <c r="I9" s="213">
        <v>367.5</v>
      </c>
      <c r="J9" s="213">
        <v>656.35500000000002</v>
      </c>
      <c r="K9" s="213">
        <v>495.6</v>
      </c>
      <c r="L9" s="213">
        <v>5811137.2999999998</v>
      </c>
      <c r="M9" s="213">
        <v>714</v>
      </c>
      <c r="N9" s="213">
        <v>1186.5</v>
      </c>
      <c r="O9" s="213">
        <v>928.2</v>
      </c>
      <c r="P9" s="213">
        <v>5063164.0999999996</v>
      </c>
      <c r="Q9" s="213">
        <v>693</v>
      </c>
      <c r="R9" s="213">
        <v>1071</v>
      </c>
      <c r="S9" s="213">
        <v>856.80000000000007</v>
      </c>
      <c r="T9" s="215">
        <v>6500695.6000000015</v>
      </c>
      <c r="U9" s="8"/>
      <c r="V9" s="8"/>
      <c r="W9" s="229"/>
      <c r="X9" s="8"/>
      <c r="Y9" s="8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231"/>
      <c r="AO9" s="231"/>
      <c r="AP9" s="8"/>
    </row>
    <row r="10" spans="1:42" ht="11.25" customHeight="1" x14ac:dyDescent="0.15">
      <c r="A10" s="8"/>
      <c r="B10" s="98"/>
      <c r="C10" s="49">
        <v>3</v>
      </c>
      <c r="D10" s="68"/>
      <c r="E10" s="48">
        <v>787.5</v>
      </c>
      <c r="F10" s="48">
        <v>997.5</v>
      </c>
      <c r="G10" s="48">
        <v>883.44210607192713</v>
      </c>
      <c r="H10" s="48">
        <v>246547.79999999996</v>
      </c>
      <c r="I10" s="48">
        <v>399</v>
      </c>
      <c r="J10" s="48">
        <v>556.5</v>
      </c>
      <c r="K10" s="48">
        <v>481.28246132028028</v>
      </c>
      <c r="L10" s="48">
        <v>532248.89999999991</v>
      </c>
      <c r="M10" s="48">
        <v>787.5</v>
      </c>
      <c r="N10" s="48">
        <v>1034.25</v>
      </c>
      <c r="O10" s="48">
        <v>902.94715452579521</v>
      </c>
      <c r="P10" s="48">
        <v>424794.10000000009</v>
      </c>
      <c r="Q10" s="48">
        <v>756</v>
      </c>
      <c r="R10" s="48">
        <v>966</v>
      </c>
      <c r="S10" s="48">
        <v>846.90097364738801</v>
      </c>
      <c r="T10" s="68">
        <v>519155.40000000008</v>
      </c>
      <c r="U10" s="8"/>
      <c r="V10" s="8"/>
      <c r="W10" s="200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</row>
    <row r="11" spans="1:42" ht="11.25" customHeight="1" x14ac:dyDescent="0.15">
      <c r="A11" s="8"/>
      <c r="B11" s="98"/>
      <c r="C11" s="49">
        <v>4</v>
      </c>
      <c r="D11" s="68"/>
      <c r="E11" s="48">
        <v>786.97500000000002</v>
      </c>
      <c r="F11" s="68">
        <v>1039.5</v>
      </c>
      <c r="G11" s="48">
        <v>913.36990464750863</v>
      </c>
      <c r="H11" s="48">
        <v>268765</v>
      </c>
      <c r="I11" s="48">
        <v>430.5</v>
      </c>
      <c r="J11" s="48">
        <v>598.5</v>
      </c>
      <c r="K11" s="48">
        <v>500.63628447373083</v>
      </c>
      <c r="L11" s="48">
        <v>581907.89999999991</v>
      </c>
      <c r="M11" s="48">
        <v>808.5</v>
      </c>
      <c r="N11" s="48">
        <v>1050</v>
      </c>
      <c r="O11" s="48">
        <v>924.75899996995872</v>
      </c>
      <c r="P11" s="48">
        <v>427362.5</v>
      </c>
      <c r="Q11" s="48">
        <v>756</v>
      </c>
      <c r="R11" s="48">
        <v>966</v>
      </c>
      <c r="S11" s="48">
        <v>840.76339678380305</v>
      </c>
      <c r="T11" s="68">
        <v>611285.30000000005</v>
      </c>
      <c r="U11" s="8"/>
      <c r="V11" s="8"/>
      <c r="W11" s="200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</row>
    <row r="12" spans="1:42" ht="11.25" customHeight="1" x14ac:dyDescent="0.15">
      <c r="A12" s="8"/>
      <c r="B12" s="98"/>
      <c r="C12" s="49">
        <v>5</v>
      </c>
      <c r="D12" s="68"/>
      <c r="E12" s="48">
        <v>892.5</v>
      </c>
      <c r="F12" s="48">
        <v>1102.5</v>
      </c>
      <c r="G12" s="48">
        <v>1008.5816757590835</v>
      </c>
      <c r="H12" s="48">
        <v>246671.7</v>
      </c>
      <c r="I12" s="48">
        <v>472.5</v>
      </c>
      <c r="J12" s="48">
        <v>647.0100000000001</v>
      </c>
      <c r="K12" s="48">
        <v>555.59086214568083</v>
      </c>
      <c r="L12" s="48">
        <v>548084.80000000005</v>
      </c>
      <c r="M12" s="48">
        <v>903</v>
      </c>
      <c r="N12" s="48">
        <v>1134</v>
      </c>
      <c r="O12" s="48">
        <v>1008.5096394084313</v>
      </c>
      <c r="P12" s="48">
        <v>453843.79999999993</v>
      </c>
      <c r="Q12" s="48">
        <v>819</v>
      </c>
      <c r="R12" s="48">
        <v>1039.5</v>
      </c>
      <c r="S12" s="48">
        <v>937.58089167466142</v>
      </c>
      <c r="T12" s="68">
        <v>583614.29999999993</v>
      </c>
      <c r="U12" s="8"/>
      <c r="V12" s="8"/>
      <c r="W12" s="200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</row>
    <row r="13" spans="1:42" ht="11.25" customHeight="1" x14ac:dyDescent="0.15">
      <c r="A13" s="8"/>
      <c r="B13" s="98"/>
      <c r="C13" s="49">
        <v>6</v>
      </c>
      <c r="D13" s="68"/>
      <c r="E13" s="48">
        <v>892.5</v>
      </c>
      <c r="F13" s="48">
        <v>1060.92</v>
      </c>
      <c r="G13" s="48">
        <v>973.99069151371316</v>
      </c>
      <c r="H13" s="48">
        <v>234009.49999999997</v>
      </c>
      <c r="I13" s="48">
        <v>524.89499999999998</v>
      </c>
      <c r="J13" s="48">
        <v>630</v>
      </c>
      <c r="K13" s="48">
        <v>583.59098642266076</v>
      </c>
      <c r="L13" s="48">
        <v>455364.3</v>
      </c>
      <c r="M13" s="48">
        <v>892.5</v>
      </c>
      <c r="N13" s="48">
        <v>1134</v>
      </c>
      <c r="O13" s="48">
        <v>976.82402170844102</v>
      </c>
      <c r="P13" s="48">
        <v>424692.39999999997</v>
      </c>
      <c r="Q13" s="48">
        <v>819</v>
      </c>
      <c r="R13" s="48">
        <v>1029</v>
      </c>
      <c r="S13" s="48">
        <v>914.60171026248122</v>
      </c>
      <c r="T13" s="68">
        <v>489146.10000000003</v>
      </c>
      <c r="U13" s="8"/>
      <c r="V13" s="8"/>
      <c r="W13" s="200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</row>
    <row r="14" spans="1:42" ht="11.25" customHeight="1" x14ac:dyDescent="0.15">
      <c r="A14" s="8"/>
      <c r="B14" s="98"/>
      <c r="C14" s="49">
        <v>7</v>
      </c>
      <c r="D14" s="68"/>
      <c r="E14" s="48">
        <v>903</v>
      </c>
      <c r="F14" s="48">
        <v>1134</v>
      </c>
      <c r="G14" s="48">
        <v>1012.6541250025264</v>
      </c>
      <c r="H14" s="48">
        <v>275133.30000000005</v>
      </c>
      <c r="I14" s="48">
        <v>525</v>
      </c>
      <c r="J14" s="48">
        <v>682.5</v>
      </c>
      <c r="K14" s="48">
        <v>587.66940267766131</v>
      </c>
      <c r="L14" s="48">
        <v>527364.90000000014</v>
      </c>
      <c r="M14" s="48">
        <v>924</v>
      </c>
      <c r="N14" s="48">
        <v>1207.5</v>
      </c>
      <c r="O14" s="48">
        <v>1042.6377431050526</v>
      </c>
      <c r="P14" s="48">
        <v>462750.7</v>
      </c>
      <c r="Q14" s="48">
        <v>840</v>
      </c>
      <c r="R14" s="48">
        <v>1102.5</v>
      </c>
      <c r="S14" s="48">
        <v>937.88164281123989</v>
      </c>
      <c r="T14" s="68">
        <v>551831.20000000007</v>
      </c>
      <c r="U14" s="8"/>
      <c r="V14" s="8"/>
      <c r="W14" s="200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</row>
    <row r="15" spans="1:42" ht="11.25" customHeight="1" x14ac:dyDescent="0.15">
      <c r="A15" s="8"/>
      <c r="B15" s="98"/>
      <c r="C15" s="49">
        <v>8</v>
      </c>
      <c r="D15" s="68"/>
      <c r="E15" s="48">
        <v>924</v>
      </c>
      <c r="F15" s="48">
        <v>1144.5</v>
      </c>
      <c r="G15" s="48">
        <v>1063.0809614749971</v>
      </c>
      <c r="H15" s="48">
        <v>234820.10000000003</v>
      </c>
      <c r="I15" s="48">
        <v>525</v>
      </c>
      <c r="J15" s="48">
        <v>661.5</v>
      </c>
      <c r="K15" s="48">
        <v>582.56484145057402</v>
      </c>
      <c r="L15" s="48">
        <v>524494.49999999988</v>
      </c>
      <c r="M15" s="48">
        <v>945</v>
      </c>
      <c r="N15" s="48">
        <v>1165.5</v>
      </c>
      <c r="O15" s="48">
        <v>1062.2808885464271</v>
      </c>
      <c r="P15" s="48">
        <v>482510.00000000006</v>
      </c>
      <c r="Q15" s="48">
        <v>840</v>
      </c>
      <c r="R15" s="48">
        <v>1050</v>
      </c>
      <c r="S15" s="48">
        <v>944.17095834163069</v>
      </c>
      <c r="T15" s="68">
        <v>528557.60000000009</v>
      </c>
      <c r="U15" s="8"/>
      <c r="V15" s="8"/>
      <c r="W15" s="200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</row>
    <row r="16" spans="1:42" ht="11.25" customHeight="1" x14ac:dyDescent="0.15">
      <c r="A16" s="8"/>
      <c r="B16" s="98"/>
      <c r="C16" s="49">
        <v>9</v>
      </c>
      <c r="D16" s="68"/>
      <c r="E16" s="48">
        <v>945</v>
      </c>
      <c r="F16" s="48">
        <v>1176</v>
      </c>
      <c r="G16" s="48">
        <v>1079.0102779887663</v>
      </c>
      <c r="H16" s="48">
        <v>280864.09999999998</v>
      </c>
      <c r="I16" s="48">
        <v>504</v>
      </c>
      <c r="J16" s="48">
        <v>682.5</v>
      </c>
      <c r="K16" s="48">
        <v>590.82127372711841</v>
      </c>
      <c r="L16" s="48">
        <v>553952.49999999988</v>
      </c>
      <c r="M16" s="48">
        <v>996.97500000000002</v>
      </c>
      <c r="N16" s="48">
        <v>1207.5</v>
      </c>
      <c r="O16" s="48">
        <v>1099.8503044368363</v>
      </c>
      <c r="P16" s="48">
        <v>487874.10000000003</v>
      </c>
      <c r="Q16" s="48">
        <v>840</v>
      </c>
      <c r="R16" s="48">
        <v>1102.5</v>
      </c>
      <c r="S16" s="48">
        <v>949.63310836820847</v>
      </c>
      <c r="T16" s="68">
        <v>612167.39999999991</v>
      </c>
      <c r="U16" s="8"/>
      <c r="V16" s="8"/>
      <c r="W16" s="200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</row>
    <row r="17" spans="1:42" ht="11.25" customHeight="1" x14ac:dyDescent="0.15">
      <c r="A17" s="8"/>
      <c r="B17" s="98"/>
      <c r="C17" s="49">
        <v>10</v>
      </c>
      <c r="D17" s="68"/>
      <c r="E17" s="48">
        <v>892.5</v>
      </c>
      <c r="F17" s="48">
        <v>1155</v>
      </c>
      <c r="G17" s="48">
        <v>1012.7816289673823</v>
      </c>
      <c r="H17" s="48">
        <v>294513.60000000003</v>
      </c>
      <c r="I17" s="48">
        <v>483</v>
      </c>
      <c r="J17" s="48">
        <v>630</v>
      </c>
      <c r="K17" s="48">
        <v>558.90782055267528</v>
      </c>
      <c r="L17" s="48">
        <v>535077.60000000009</v>
      </c>
      <c r="M17" s="48">
        <v>924</v>
      </c>
      <c r="N17" s="48">
        <v>1155</v>
      </c>
      <c r="O17" s="48">
        <v>1018.8424292530036</v>
      </c>
      <c r="P17" s="48">
        <v>488462.3</v>
      </c>
      <c r="Q17" s="48">
        <v>849.97500000000002</v>
      </c>
      <c r="R17" s="48">
        <v>1050</v>
      </c>
      <c r="S17" s="48">
        <v>916.33493600381394</v>
      </c>
      <c r="T17" s="68">
        <v>614772.69999999995</v>
      </c>
      <c r="U17" s="8"/>
      <c r="V17" s="8"/>
      <c r="W17" s="200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</row>
    <row r="18" spans="1:42" ht="11.25" customHeight="1" x14ac:dyDescent="0.15">
      <c r="A18" s="8"/>
      <c r="B18" s="54"/>
      <c r="C18" s="51">
        <v>11</v>
      </c>
      <c r="D18" s="52"/>
      <c r="E18" s="50">
        <v>882</v>
      </c>
      <c r="F18" s="50">
        <v>1081.5</v>
      </c>
      <c r="G18" s="50">
        <v>991.03633787731439</v>
      </c>
      <c r="H18" s="50">
        <v>290749.39999999991</v>
      </c>
      <c r="I18" s="50">
        <v>472.5</v>
      </c>
      <c r="J18" s="50">
        <v>651</v>
      </c>
      <c r="K18" s="50">
        <v>565.52277554958073</v>
      </c>
      <c r="L18" s="50">
        <v>571438.60000000009</v>
      </c>
      <c r="M18" s="50">
        <v>903</v>
      </c>
      <c r="N18" s="50">
        <v>1113</v>
      </c>
      <c r="O18" s="50">
        <v>1008.1247369529214</v>
      </c>
      <c r="P18" s="50">
        <v>487957.19999999995</v>
      </c>
      <c r="Q18" s="50">
        <v>870.97500000000002</v>
      </c>
      <c r="R18" s="50">
        <v>1050</v>
      </c>
      <c r="S18" s="50">
        <v>936.80188039776579</v>
      </c>
      <c r="T18" s="52">
        <v>627080.79999999993</v>
      </c>
      <c r="U18" s="8"/>
      <c r="V18" s="8"/>
      <c r="W18" s="200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</row>
    <row r="19" spans="1:42" ht="11.25" customHeight="1" x14ac:dyDescent="0.15">
      <c r="A19" s="15"/>
      <c r="B19" s="182"/>
      <c r="C19" s="145">
        <v>41579</v>
      </c>
      <c r="D19" s="68"/>
      <c r="E19" s="48">
        <v>913.5</v>
      </c>
      <c r="F19" s="48">
        <v>1029</v>
      </c>
      <c r="G19" s="48">
        <v>1003.6476702947294</v>
      </c>
      <c r="H19" s="48">
        <v>7573.8</v>
      </c>
      <c r="I19" s="48">
        <v>514.5</v>
      </c>
      <c r="J19" s="48">
        <v>598.5</v>
      </c>
      <c r="K19" s="48">
        <v>556.05995311936533</v>
      </c>
      <c r="L19" s="48">
        <v>16341.1</v>
      </c>
      <c r="M19" s="48">
        <v>924</v>
      </c>
      <c r="N19" s="48">
        <v>1060.5</v>
      </c>
      <c r="O19" s="48">
        <v>993.42196574832496</v>
      </c>
      <c r="P19" s="48">
        <v>7982.8</v>
      </c>
      <c r="Q19" s="48">
        <v>871.5</v>
      </c>
      <c r="R19" s="48">
        <v>997.5</v>
      </c>
      <c r="S19" s="48">
        <v>911.42102753605923</v>
      </c>
      <c r="T19" s="48">
        <v>13970.5</v>
      </c>
      <c r="U19" s="8"/>
      <c r="V19" s="8"/>
      <c r="W19" s="200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</row>
    <row r="20" spans="1:42" ht="11.25" customHeight="1" x14ac:dyDescent="0.15">
      <c r="A20" s="15"/>
      <c r="B20" s="98"/>
      <c r="C20" s="145">
        <v>41583</v>
      </c>
      <c r="D20" s="68" t="s">
        <v>60</v>
      </c>
      <c r="E20" s="48">
        <v>913.5</v>
      </c>
      <c r="F20" s="48">
        <v>1029</v>
      </c>
      <c r="G20" s="48">
        <v>995.42354935639719</v>
      </c>
      <c r="H20" s="48">
        <v>40399.9</v>
      </c>
      <c r="I20" s="48">
        <v>514.5</v>
      </c>
      <c r="J20" s="48">
        <v>630</v>
      </c>
      <c r="K20" s="48">
        <v>561.70506874592741</v>
      </c>
      <c r="L20" s="48">
        <v>70855.5</v>
      </c>
      <c r="M20" s="48">
        <v>913.5</v>
      </c>
      <c r="N20" s="48">
        <v>1050</v>
      </c>
      <c r="O20" s="48">
        <v>997.0765142115946</v>
      </c>
      <c r="P20" s="48">
        <v>53345.8</v>
      </c>
      <c r="Q20" s="48">
        <v>871.5</v>
      </c>
      <c r="R20" s="48">
        <v>997.5</v>
      </c>
      <c r="S20" s="48">
        <v>910.80021557553721</v>
      </c>
      <c r="T20" s="48">
        <v>68463.399999999994</v>
      </c>
      <c r="U20" s="8"/>
      <c r="V20" s="8"/>
      <c r="W20" s="200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</row>
    <row r="21" spans="1:42" ht="11.25" customHeight="1" x14ac:dyDescent="0.15">
      <c r="A21" s="15"/>
      <c r="B21" s="98"/>
      <c r="C21" s="145">
        <v>41584</v>
      </c>
      <c r="D21" s="68" t="s">
        <v>60</v>
      </c>
      <c r="E21" s="48">
        <v>913.5</v>
      </c>
      <c r="F21" s="48">
        <v>1029</v>
      </c>
      <c r="G21" s="48">
        <v>990.15898103384166</v>
      </c>
      <c r="H21" s="48">
        <v>8483.7999999999993</v>
      </c>
      <c r="I21" s="48">
        <v>514.5</v>
      </c>
      <c r="J21" s="48">
        <v>627.16499999999996</v>
      </c>
      <c r="K21" s="48">
        <v>563.38676310468202</v>
      </c>
      <c r="L21" s="48">
        <v>18972</v>
      </c>
      <c r="M21" s="48">
        <v>913.5</v>
      </c>
      <c r="N21" s="48">
        <v>1071</v>
      </c>
      <c r="O21" s="48">
        <v>1010.2669522725748</v>
      </c>
      <c r="P21" s="48">
        <v>15144.8</v>
      </c>
      <c r="Q21" s="48">
        <v>871.5</v>
      </c>
      <c r="R21" s="48">
        <v>997.5</v>
      </c>
      <c r="S21" s="48">
        <v>915.60638822042426</v>
      </c>
      <c r="T21" s="48">
        <v>20495.099999999999</v>
      </c>
      <c r="U21" s="8"/>
      <c r="V21" s="8"/>
      <c r="W21" s="200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</row>
    <row r="22" spans="1:42" ht="11.25" customHeight="1" x14ac:dyDescent="0.15">
      <c r="A22" s="15"/>
      <c r="B22" s="98"/>
      <c r="C22" s="145">
        <v>41585</v>
      </c>
      <c r="D22" s="68" t="s">
        <v>60</v>
      </c>
      <c r="E22" s="48">
        <v>913.5</v>
      </c>
      <c r="F22" s="48">
        <v>1050</v>
      </c>
      <c r="G22" s="48">
        <v>997.79809929687917</v>
      </c>
      <c r="H22" s="48">
        <v>15353.1</v>
      </c>
      <c r="I22" s="48">
        <v>514.5</v>
      </c>
      <c r="J22" s="48">
        <v>630</v>
      </c>
      <c r="K22" s="48">
        <v>567.14875753674596</v>
      </c>
      <c r="L22" s="48">
        <v>37974.300000000003</v>
      </c>
      <c r="M22" s="48">
        <v>913.5</v>
      </c>
      <c r="N22" s="48">
        <v>1102.5</v>
      </c>
      <c r="O22" s="48">
        <v>1026.3234867272158</v>
      </c>
      <c r="P22" s="48">
        <v>31501.599999999999</v>
      </c>
      <c r="Q22" s="48">
        <v>871.5</v>
      </c>
      <c r="R22" s="48">
        <v>997.5</v>
      </c>
      <c r="S22" s="48">
        <v>919.81707946336417</v>
      </c>
      <c r="T22" s="48">
        <v>34443.699999999997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</row>
    <row r="23" spans="1:42" ht="11.25" customHeight="1" x14ac:dyDescent="0.15">
      <c r="A23" s="15"/>
      <c r="B23" s="98"/>
      <c r="C23" s="145">
        <v>41586</v>
      </c>
      <c r="D23" s="68" t="s">
        <v>60</v>
      </c>
      <c r="E23" s="48">
        <v>892.5</v>
      </c>
      <c r="F23" s="48">
        <v>1050</v>
      </c>
      <c r="G23" s="48">
        <v>981.36504516545267</v>
      </c>
      <c r="H23" s="48">
        <v>7444.8</v>
      </c>
      <c r="I23" s="48">
        <v>493.5</v>
      </c>
      <c r="J23" s="48">
        <v>630</v>
      </c>
      <c r="K23" s="48">
        <v>557.79931465480047</v>
      </c>
      <c r="L23" s="48">
        <v>16163.4</v>
      </c>
      <c r="M23" s="48">
        <v>913.5</v>
      </c>
      <c r="N23" s="48">
        <v>1102.5</v>
      </c>
      <c r="O23" s="48">
        <v>1008.6014714484991</v>
      </c>
      <c r="P23" s="48">
        <v>11474.6</v>
      </c>
      <c r="Q23" s="48">
        <v>871.5</v>
      </c>
      <c r="R23" s="48">
        <v>997.5</v>
      </c>
      <c r="S23" s="48">
        <v>931.63637841352431</v>
      </c>
      <c r="T23" s="48">
        <v>16123.5</v>
      </c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</row>
    <row r="24" spans="1:42" ht="11.25" customHeight="1" x14ac:dyDescent="0.15">
      <c r="A24" s="15"/>
      <c r="B24" s="98"/>
      <c r="C24" s="145">
        <v>41589</v>
      </c>
      <c r="D24" s="68" t="s">
        <v>60</v>
      </c>
      <c r="E24" s="48">
        <v>892.5</v>
      </c>
      <c r="F24" s="48">
        <v>1050</v>
      </c>
      <c r="G24" s="48">
        <v>985.27421547977792</v>
      </c>
      <c r="H24" s="48">
        <v>30427.8</v>
      </c>
      <c r="I24" s="48">
        <v>493.5</v>
      </c>
      <c r="J24" s="48">
        <v>630</v>
      </c>
      <c r="K24" s="48">
        <v>552.82201576439275</v>
      </c>
      <c r="L24" s="48">
        <v>55275.1</v>
      </c>
      <c r="M24" s="48">
        <v>913.5</v>
      </c>
      <c r="N24" s="48">
        <v>1102.5</v>
      </c>
      <c r="O24" s="48">
        <v>1014.956511184636</v>
      </c>
      <c r="P24" s="48">
        <v>50336.800000000003</v>
      </c>
      <c r="Q24" s="48">
        <v>871.5</v>
      </c>
      <c r="R24" s="48">
        <v>997.5</v>
      </c>
      <c r="S24" s="48">
        <v>929.67859530688384</v>
      </c>
      <c r="T24" s="48">
        <v>68532.399999999994</v>
      </c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1.25" customHeight="1" x14ac:dyDescent="0.15">
      <c r="A25" s="15"/>
      <c r="B25" s="98"/>
      <c r="C25" s="145">
        <v>41590</v>
      </c>
      <c r="D25" s="68" t="s">
        <v>60</v>
      </c>
      <c r="E25" s="48">
        <v>903</v>
      </c>
      <c r="F25" s="48">
        <v>1050</v>
      </c>
      <c r="G25" s="48">
        <v>986.97199903026922</v>
      </c>
      <c r="H25" s="48">
        <v>6224.7</v>
      </c>
      <c r="I25" s="48">
        <v>493.5</v>
      </c>
      <c r="J25" s="48">
        <v>627.9</v>
      </c>
      <c r="K25" s="48">
        <v>556.09755452354352</v>
      </c>
      <c r="L25" s="48">
        <v>14127.3</v>
      </c>
      <c r="M25" s="48">
        <v>924</v>
      </c>
      <c r="N25" s="48">
        <v>1102.5</v>
      </c>
      <c r="O25" s="48">
        <v>1023.7137712908705</v>
      </c>
      <c r="P25" s="48">
        <v>13857.4</v>
      </c>
      <c r="Q25" s="48">
        <v>871.5</v>
      </c>
      <c r="R25" s="48">
        <v>1008</v>
      </c>
      <c r="S25" s="48">
        <v>934.17920784848343</v>
      </c>
      <c r="T25" s="48">
        <v>15410.6</v>
      </c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1.25" customHeight="1" x14ac:dyDescent="0.15">
      <c r="A26" s="15"/>
      <c r="B26" s="98"/>
      <c r="C26" s="145">
        <v>41591</v>
      </c>
      <c r="D26" s="68" t="s">
        <v>60</v>
      </c>
      <c r="E26" s="48">
        <v>903</v>
      </c>
      <c r="F26" s="48">
        <v>1050</v>
      </c>
      <c r="G26" s="48">
        <v>990.29251903837542</v>
      </c>
      <c r="H26" s="48">
        <v>14657.8</v>
      </c>
      <c r="I26" s="48">
        <v>493.5</v>
      </c>
      <c r="J26" s="48">
        <v>630</v>
      </c>
      <c r="K26" s="48">
        <v>565.28649063659145</v>
      </c>
      <c r="L26" s="48">
        <v>29282.5</v>
      </c>
      <c r="M26" s="48">
        <v>924</v>
      </c>
      <c r="N26" s="48">
        <v>1102.5</v>
      </c>
      <c r="O26" s="48">
        <v>1019.5992655119491</v>
      </c>
      <c r="P26" s="48">
        <v>32963.599999999999</v>
      </c>
      <c r="Q26" s="48">
        <v>871.5</v>
      </c>
      <c r="R26" s="48">
        <v>1008</v>
      </c>
      <c r="S26" s="48">
        <v>939.4181671687802</v>
      </c>
      <c r="T26" s="48">
        <v>38417.199999999997</v>
      </c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1.25" customHeight="1" x14ac:dyDescent="0.15">
      <c r="A27" s="15"/>
      <c r="B27" s="98"/>
      <c r="C27" s="145">
        <v>41592</v>
      </c>
      <c r="D27" s="68" t="s">
        <v>60</v>
      </c>
      <c r="E27" s="48">
        <v>903</v>
      </c>
      <c r="F27" s="48">
        <v>1050</v>
      </c>
      <c r="G27" s="48">
        <v>986.59776288994442</v>
      </c>
      <c r="H27" s="48">
        <v>10722.5</v>
      </c>
      <c r="I27" s="48">
        <v>493.5</v>
      </c>
      <c r="J27" s="48">
        <v>630</v>
      </c>
      <c r="K27" s="48">
        <v>566.88715720256903</v>
      </c>
      <c r="L27" s="48">
        <v>25385.5</v>
      </c>
      <c r="M27" s="48">
        <v>924</v>
      </c>
      <c r="N27" s="48">
        <v>1102.5</v>
      </c>
      <c r="O27" s="48">
        <v>1013.8989793247848</v>
      </c>
      <c r="P27" s="48">
        <v>24018.400000000001</v>
      </c>
      <c r="Q27" s="48">
        <v>871.5</v>
      </c>
      <c r="R27" s="48">
        <v>1008</v>
      </c>
      <c r="S27" s="48">
        <v>931.04734056296149</v>
      </c>
      <c r="T27" s="48">
        <v>24203.7</v>
      </c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1.25" customHeight="1" x14ac:dyDescent="0.15">
      <c r="A28" s="15"/>
      <c r="B28" s="98"/>
      <c r="C28" s="145">
        <v>41593</v>
      </c>
      <c r="D28" s="68" t="s">
        <v>60</v>
      </c>
      <c r="E28" s="48">
        <v>892.5</v>
      </c>
      <c r="F28" s="48">
        <v>1060.5</v>
      </c>
      <c r="G28" s="48">
        <v>984.92812067107855</v>
      </c>
      <c r="H28" s="48">
        <v>8036.9</v>
      </c>
      <c r="I28" s="48">
        <v>493.5</v>
      </c>
      <c r="J28" s="48">
        <v>624.75</v>
      </c>
      <c r="K28" s="48">
        <v>564.78389966845236</v>
      </c>
      <c r="L28" s="48">
        <v>14303.6</v>
      </c>
      <c r="M28" s="48">
        <v>903</v>
      </c>
      <c r="N28" s="48">
        <v>1102.5</v>
      </c>
      <c r="O28" s="48">
        <v>1002.3150941433469</v>
      </c>
      <c r="P28" s="48">
        <v>11439.4</v>
      </c>
      <c r="Q28" s="48">
        <v>870.97500000000002</v>
      </c>
      <c r="R28" s="48">
        <v>1029</v>
      </c>
      <c r="S28" s="48">
        <v>940.28821761786344</v>
      </c>
      <c r="T28" s="48">
        <v>16101.4</v>
      </c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1.25" customHeight="1" x14ac:dyDescent="0.15">
      <c r="A29" s="15"/>
      <c r="B29" s="98"/>
      <c r="C29" s="145">
        <v>41596</v>
      </c>
      <c r="D29" s="68" t="s">
        <v>60</v>
      </c>
      <c r="E29" s="48">
        <v>892.5</v>
      </c>
      <c r="F29" s="48">
        <v>1071</v>
      </c>
      <c r="G29" s="48">
        <v>989.65541659856331</v>
      </c>
      <c r="H29" s="48">
        <v>28590.799999999999</v>
      </c>
      <c r="I29" s="48">
        <v>493.5</v>
      </c>
      <c r="J29" s="48">
        <v>630</v>
      </c>
      <c r="K29" s="48">
        <v>567.68912699097189</v>
      </c>
      <c r="L29" s="48">
        <v>48615.199999999997</v>
      </c>
      <c r="M29" s="48">
        <v>903</v>
      </c>
      <c r="N29" s="48">
        <v>1102.5</v>
      </c>
      <c r="O29" s="48">
        <v>1008.5173775805822</v>
      </c>
      <c r="P29" s="48">
        <v>46255.8</v>
      </c>
      <c r="Q29" s="48">
        <v>871.5</v>
      </c>
      <c r="R29" s="48">
        <v>1029</v>
      </c>
      <c r="S29" s="48">
        <v>948.38582931841904</v>
      </c>
      <c r="T29" s="48">
        <v>63499.8</v>
      </c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1.25" customHeight="1" x14ac:dyDescent="0.15">
      <c r="A30" s="15"/>
      <c r="B30" s="98"/>
      <c r="C30" s="145">
        <v>41597</v>
      </c>
      <c r="D30" s="68" t="s">
        <v>60</v>
      </c>
      <c r="E30" s="48">
        <v>892.5</v>
      </c>
      <c r="F30" s="48">
        <v>1071</v>
      </c>
      <c r="G30" s="48">
        <v>987.0298126064738</v>
      </c>
      <c r="H30" s="48">
        <v>8910.2000000000007</v>
      </c>
      <c r="I30" s="48">
        <v>493.5</v>
      </c>
      <c r="J30" s="48">
        <v>630</v>
      </c>
      <c r="K30" s="48">
        <v>566.28925907087137</v>
      </c>
      <c r="L30" s="48">
        <v>20052.2</v>
      </c>
      <c r="M30" s="48">
        <v>903</v>
      </c>
      <c r="N30" s="48">
        <v>1102.5</v>
      </c>
      <c r="O30" s="48">
        <v>1002.5848641427136</v>
      </c>
      <c r="P30" s="48">
        <v>16841.2</v>
      </c>
      <c r="Q30" s="48">
        <v>871.5</v>
      </c>
      <c r="R30" s="48">
        <v>1029</v>
      </c>
      <c r="S30" s="48">
        <v>947.06152090744354</v>
      </c>
      <c r="T30" s="48">
        <v>17865.7</v>
      </c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1.25" customHeight="1" x14ac:dyDescent="0.15">
      <c r="A31" s="15"/>
      <c r="B31" s="98"/>
      <c r="C31" s="145">
        <v>41598</v>
      </c>
      <c r="D31" s="68" t="s">
        <v>60</v>
      </c>
      <c r="E31" s="48">
        <v>892.5</v>
      </c>
      <c r="F31" s="48">
        <v>1080.45</v>
      </c>
      <c r="G31" s="48">
        <v>983.11202025565274</v>
      </c>
      <c r="H31" s="48">
        <v>14078.4</v>
      </c>
      <c r="I31" s="48">
        <v>493.5</v>
      </c>
      <c r="J31" s="48">
        <v>630</v>
      </c>
      <c r="K31" s="48">
        <v>564.38105982753223</v>
      </c>
      <c r="L31" s="48">
        <v>27306.1</v>
      </c>
      <c r="M31" s="48">
        <v>923.89499999999998</v>
      </c>
      <c r="N31" s="48">
        <v>1102.5</v>
      </c>
      <c r="O31" s="48">
        <v>1010.3593087235749</v>
      </c>
      <c r="P31" s="48">
        <v>23333.4</v>
      </c>
      <c r="Q31" s="48">
        <v>881.89499999999998</v>
      </c>
      <c r="R31" s="48">
        <v>1029</v>
      </c>
      <c r="S31" s="48">
        <v>934.76898971177013</v>
      </c>
      <c r="T31" s="48">
        <v>31819.8</v>
      </c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1.25" customHeight="1" x14ac:dyDescent="0.15">
      <c r="A32" s="15"/>
      <c r="B32" s="98"/>
      <c r="C32" s="145">
        <v>41599</v>
      </c>
      <c r="D32" s="68" t="s">
        <v>60</v>
      </c>
      <c r="E32" s="48">
        <v>892.5</v>
      </c>
      <c r="F32" s="48">
        <v>1081.5</v>
      </c>
      <c r="G32" s="48">
        <v>989.93549943148537</v>
      </c>
      <c r="H32" s="48">
        <v>9847.5</v>
      </c>
      <c r="I32" s="48">
        <v>493.5</v>
      </c>
      <c r="J32" s="48">
        <v>624.75</v>
      </c>
      <c r="K32" s="48">
        <v>562.01107057146692</v>
      </c>
      <c r="L32" s="48">
        <v>20345.3</v>
      </c>
      <c r="M32" s="48">
        <v>903</v>
      </c>
      <c r="N32" s="48">
        <v>1102.5</v>
      </c>
      <c r="O32" s="48">
        <v>1000.0350186489842</v>
      </c>
      <c r="P32" s="48">
        <v>17418.8</v>
      </c>
      <c r="Q32" s="48">
        <v>871.5</v>
      </c>
      <c r="R32" s="48">
        <v>1029</v>
      </c>
      <c r="S32" s="48">
        <v>944.92871352563839</v>
      </c>
      <c r="T32" s="48">
        <v>21521.8</v>
      </c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1:42" ht="11.25" customHeight="1" x14ac:dyDescent="0.15">
      <c r="A33" s="15"/>
      <c r="B33" s="98"/>
      <c r="C33" s="145">
        <v>41600</v>
      </c>
      <c r="D33" s="68" t="s">
        <v>60</v>
      </c>
      <c r="E33" s="48">
        <v>892.5</v>
      </c>
      <c r="F33" s="48">
        <v>1081.5</v>
      </c>
      <c r="G33" s="48">
        <v>991.80316232621885</v>
      </c>
      <c r="H33" s="48">
        <v>6169.9</v>
      </c>
      <c r="I33" s="48">
        <v>493.5</v>
      </c>
      <c r="J33" s="48">
        <v>630</v>
      </c>
      <c r="K33" s="48">
        <v>566.9105442988872</v>
      </c>
      <c r="L33" s="48">
        <v>13804.1</v>
      </c>
      <c r="M33" s="48">
        <v>903</v>
      </c>
      <c r="N33" s="48">
        <v>1102.5</v>
      </c>
      <c r="O33" s="48">
        <v>997.56309134119499</v>
      </c>
      <c r="P33" s="48">
        <v>10699</v>
      </c>
      <c r="Q33" s="48">
        <v>871.5</v>
      </c>
      <c r="R33" s="48">
        <v>1029</v>
      </c>
      <c r="S33" s="48">
        <v>939.72562058251128</v>
      </c>
      <c r="T33" s="48">
        <v>15264.4</v>
      </c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1:42" ht="11.25" customHeight="1" x14ac:dyDescent="0.15">
      <c r="A34" s="15"/>
      <c r="B34" s="98"/>
      <c r="C34" s="145">
        <v>41603</v>
      </c>
      <c r="D34" s="68" t="s">
        <v>60</v>
      </c>
      <c r="E34" s="48">
        <v>892.5</v>
      </c>
      <c r="F34" s="48">
        <v>1081.5</v>
      </c>
      <c r="G34" s="48">
        <v>987.04173551218923</v>
      </c>
      <c r="H34" s="48">
        <v>32678.799999999999</v>
      </c>
      <c r="I34" s="48">
        <v>493.5</v>
      </c>
      <c r="J34" s="48">
        <v>651</v>
      </c>
      <c r="K34" s="48">
        <v>576.45809573876045</v>
      </c>
      <c r="L34" s="48">
        <v>62583.4</v>
      </c>
      <c r="M34" s="48">
        <v>903</v>
      </c>
      <c r="N34" s="48">
        <v>1102.5</v>
      </c>
      <c r="O34" s="48">
        <v>996.59645687940076</v>
      </c>
      <c r="P34" s="48">
        <v>56874.7</v>
      </c>
      <c r="Q34" s="48">
        <v>871.5</v>
      </c>
      <c r="R34" s="48">
        <v>1029</v>
      </c>
      <c r="S34" s="48">
        <v>936.74626550323876</v>
      </c>
      <c r="T34" s="48">
        <v>77628.100000000006</v>
      </c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1:42" ht="11.25" customHeight="1" x14ac:dyDescent="0.15">
      <c r="A35" s="15"/>
      <c r="B35" s="98"/>
      <c r="C35" s="145">
        <v>41604</v>
      </c>
      <c r="D35" s="68" t="s">
        <v>60</v>
      </c>
      <c r="E35" s="48">
        <v>892.5</v>
      </c>
      <c r="F35" s="48">
        <v>1071</v>
      </c>
      <c r="G35" s="48">
        <v>992.05146180724466</v>
      </c>
      <c r="H35" s="48">
        <v>7065</v>
      </c>
      <c r="I35" s="48">
        <v>493.5</v>
      </c>
      <c r="J35" s="48">
        <v>624.75</v>
      </c>
      <c r="K35" s="48">
        <v>577.34799738838706</v>
      </c>
      <c r="L35" s="48">
        <v>14101.3</v>
      </c>
      <c r="M35" s="48">
        <v>903</v>
      </c>
      <c r="N35" s="48">
        <v>1113</v>
      </c>
      <c r="O35" s="48">
        <v>1005.9513059622766</v>
      </c>
      <c r="P35" s="48">
        <v>10195.9</v>
      </c>
      <c r="Q35" s="48">
        <v>871.5</v>
      </c>
      <c r="R35" s="48">
        <v>1050</v>
      </c>
      <c r="S35" s="48">
        <v>946.75820268304506</v>
      </c>
      <c r="T35" s="48">
        <v>12222.6</v>
      </c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1:42" ht="11.25" customHeight="1" x14ac:dyDescent="0.15">
      <c r="A36" s="15"/>
      <c r="B36" s="98"/>
      <c r="C36" s="145">
        <v>41605</v>
      </c>
      <c r="D36" s="68" t="s">
        <v>60</v>
      </c>
      <c r="E36" s="48">
        <v>892.5</v>
      </c>
      <c r="F36" s="48">
        <v>1081.5</v>
      </c>
      <c r="G36" s="48">
        <v>997.33651264005891</v>
      </c>
      <c r="H36" s="48">
        <v>15161.8</v>
      </c>
      <c r="I36" s="48">
        <v>493.5</v>
      </c>
      <c r="J36" s="48">
        <v>640.5</v>
      </c>
      <c r="K36" s="48">
        <v>579.60124064936451</v>
      </c>
      <c r="L36" s="48">
        <v>28182.7</v>
      </c>
      <c r="M36" s="48">
        <v>903</v>
      </c>
      <c r="N36" s="48">
        <v>1102.5</v>
      </c>
      <c r="O36" s="48">
        <v>1002.7885197413672</v>
      </c>
      <c r="P36" s="48">
        <v>25653.1</v>
      </c>
      <c r="Q36" s="48">
        <v>871.5</v>
      </c>
      <c r="R36" s="48">
        <v>1050</v>
      </c>
      <c r="S36" s="48">
        <v>956.14613000545683</v>
      </c>
      <c r="T36" s="48">
        <v>32756.5</v>
      </c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1:42" ht="11.25" customHeight="1" x14ac:dyDescent="0.15">
      <c r="A37" s="15"/>
      <c r="B37" s="98"/>
      <c r="C37" s="145">
        <v>41606</v>
      </c>
      <c r="D37" s="68"/>
      <c r="E37" s="48">
        <v>892.5</v>
      </c>
      <c r="F37" s="48">
        <v>1071</v>
      </c>
      <c r="G37" s="48">
        <v>1003.7068176665773</v>
      </c>
      <c r="H37" s="48">
        <v>11549.5</v>
      </c>
      <c r="I37" s="48">
        <v>493.5</v>
      </c>
      <c r="J37" s="48">
        <v>630</v>
      </c>
      <c r="K37" s="48">
        <v>576.47606382978745</v>
      </c>
      <c r="L37" s="48">
        <v>24574.7</v>
      </c>
      <c r="M37" s="48">
        <v>924</v>
      </c>
      <c r="N37" s="48">
        <v>1102.5</v>
      </c>
      <c r="O37" s="48">
        <v>1018.6848073555167</v>
      </c>
      <c r="P37" s="48">
        <v>15914.4</v>
      </c>
      <c r="Q37" s="48">
        <v>871.5</v>
      </c>
      <c r="R37" s="48">
        <v>1050</v>
      </c>
      <c r="S37" s="48">
        <v>960.96527864097823</v>
      </c>
      <c r="T37" s="48">
        <v>23678.7</v>
      </c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1:42" ht="12.75" customHeight="1" x14ac:dyDescent="0.15">
      <c r="B38" s="7"/>
      <c r="C38" s="145">
        <v>41607</v>
      </c>
      <c r="D38" s="8"/>
      <c r="E38" s="7">
        <v>882</v>
      </c>
      <c r="F38" s="7">
        <v>1081.5</v>
      </c>
      <c r="G38" s="7">
        <v>1006.3689175061777</v>
      </c>
      <c r="H38" s="7">
        <v>7372.4</v>
      </c>
      <c r="I38" s="7">
        <v>472.5</v>
      </c>
      <c r="J38" s="7">
        <v>640.5</v>
      </c>
      <c r="K38" s="7">
        <v>577.14294991380734</v>
      </c>
      <c r="L38" s="7">
        <v>13193.3</v>
      </c>
      <c r="M38" s="7">
        <v>924</v>
      </c>
      <c r="N38" s="7">
        <v>1102.5</v>
      </c>
      <c r="O38" s="7">
        <v>1019.1293805929112</v>
      </c>
      <c r="P38" s="7">
        <v>12705.7</v>
      </c>
      <c r="Q38" s="7">
        <v>871.5</v>
      </c>
      <c r="R38" s="7">
        <v>1050</v>
      </c>
      <c r="S38" s="7">
        <v>965.65232842871683</v>
      </c>
      <c r="T38" s="115">
        <v>14661.9</v>
      </c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1:42" x14ac:dyDescent="0.15">
      <c r="B39" s="201"/>
      <c r="C39" s="145"/>
      <c r="D39" s="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5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1:42" x14ac:dyDescent="0.15">
      <c r="B40" s="202"/>
      <c r="C40" s="146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6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1:42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1:42" x14ac:dyDescent="0.15">
      <c r="T42" s="49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1:42" x14ac:dyDescent="0.15">
      <c r="T43" s="49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1:42" x14ac:dyDescent="0.15">
      <c r="T44" s="49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x14ac:dyDescent="0.15">
      <c r="T45" s="49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1:42" x14ac:dyDescent="0.15">
      <c r="T46" s="49"/>
      <c r="U46" s="8"/>
      <c r="V46" s="8"/>
    </row>
    <row r="47" spans="1:42" x14ac:dyDescent="0.15">
      <c r="T47" s="49"/>
      <c r="U47" s="8"/>
      <c r="V47" s="8"/>
    </row>
    <row r="48" spans="1:42" x14ac:dyDescent="0.15">
      <c r="T48" s="49"/>
      <c r="U48" s="8"/>
      <c r="V48" s="8"/>
    </row>
    <row r="49" spans="20:22" x14ac:dyDescent="0.15">
      <c r="T49" s="8"/>
      <c r="U49" s="8"/>
      <c r="V49" s="8"/>
    </row>
    <row r="50" spans="20:22" x14ac:dyDescent="0.15">
      <c r="T50" s="8"/>
      <c r="U50" s="8"/>
      <c r="V50" s="8"/>
    </row>
    <row r="51" spans="20:22" x14ac:dyDescent="0.15">
      <c r="T51" s="8"/>
      <c r="U51" s="8"/>
      <c r="V51" s="8"/>
    </row>
    <row r="52" spans="20:22" x14ac:dyDescent="0.15">
      <c r="T52" s="8"/>
      <c r="U52" s="8"/>
      <c r="V52" s="8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K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7" ht="15" customHeight="1" x14ac:dyDescent="0.15">
      <c r="B1" s="104"/>
      <c r="C1" s="104"/>
      <c r="D1" s="104"/>
      <c r="R1" s="8"/>
      <c r="S1" s="102"/>
      <c r="T1" s="102"/>
      <c r="U1" s="102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  <c r="T2" s="101"/>
      <c r="U2" s="101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ht="12.75" customHeight="1" x14ac:dyDescent="0.15">
      <c r="B3" s="37"/>
      <c r="C3" s="37"/>
      <c r="D3" s="37"/>
      <c r="P3" s="23" t="s">
        <v>0</v>
      </c>
      <c r="R3" s="8"/>
      <c r="S3" s="101"/>
      <c r="T3" s="101"/>
      <c r="U3" s="10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29"/>
      <c r="AH3" s="8"/>
      <c r="AI3" s="8"/>
      <c r="AJ3" s="8"/>
      <c r="AK3" s="8"/>
    </row>
    <row r="4" spans="1:37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1.25" customHeight="1" x14ac:dyDescent="0.15">
      <c r="A5" s="15"/>
      <c r="B5" s="53"/>
      <c r="C5" s="96" t="s">
        <v>59</v>
      </c>
      <c r="D5" s="93"/>
      <c r="E5" s="91" t="s">
        <v>74</v>
      </c>
      <c r="F5" s="92"/>
      <c r="G5" s="92"/>
      <c r="H5" s="93"/>
      <c r="I5" s="91" t="s">
        <v>75</v>
      </c>
      <c r="J5" s="92"/>
      <c r="K5" s="92"/>
      <c r="L5" s="93"/>
      <c r="M5" s="91" t="s">
        <v>76</v>
      </c>
      <c r="N5" s="92"/>
      <c r="O5" s="92"/>
      <c r="P5" s="93"/>
      <c r="R5" s="8"/>
      <c r="S5" s="49"/>
      <c r="T5" s="257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8"/>
      <c r="AI5" s="8"/>
      <c r="AJ5" s="8"/>
      <c r="AK5" s="8"/>
    </row>
    <row r="6" spans="1:37" ht="11.25" customHeight="1" x14ac:dyDescent="0.15">
      <c r="A6" s="15"/>
      <c r="B6" s="97" t="s">
        <v>61</v>
      </c>
      <c r="C6" s="92"/>
      <c r="D6" s="93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R6" s="8"/>
      <c r="S6" s="258"/>
      <c r="T6" s="258"/>
      <c r="U6" s="258"/>
      <c r="V6" s="259"/>
      <c r="W6" s="259"/>
      <c r="X6" s="260"/>
      <c r="Y6" s="259"/>
      <c r="Z6" s="259"/>
      <c r="AA6" s="259"/>
      <c r="AB6" s="260"/>
      <c r="AC6" s="259"/>
      <c r="AD6" s="259"/>
      <c r="AE6" s="259"/>
      <c r="AF6" s="260"/>
      <c r="AG6" s="259"/>
      <c r="AH6" s="8"/>
      <c r="AI6" s="8"/>
      <c r="AJ6" s="8"/>
      <c r="AK6" s="8"/>
    </row>
    <row r="7" spans="1:37" ht="11.25" customHeight="1" x14ac:dyDescent="0.15">
      <c r="A7" s="15"/>
      <c r="B7" s="31"/>
      <c r="C7" s="8">
        <v>22</v>
      </c>
      <c r="D7" s="15"/>
      <c r="E7" s="48">
        <v>420</v>
      </c>
      <c r="F7" s="48">
        <v>693</v>
      </c>
      <c r="G7" s="48">
        <v>534</v>
      </c>
      <c r="H7" s="48">
        <v>7069421</v>
      </c>
      <c r="I7" s="48">
        <v>851</v>
      </c>
      <c r="J7" s="48">
        <v>1313</v>
      </c>
      <c r="K7" s="48">
        <v>1053</v>
      </c>
      <c r="L7" s="48">
        <v>465818</v>
      </c>
      <c r="M7" s="48">
        <v>562</v>
      </c>
      <c r="N7" s="48">
        <v>933</v>
      </c>
      <c r="O7" s="48">
        <v>699</v>
      </c>
      <c r="P7" s="68">
        <v>9083229</v>
      </c>
      <c r="R7" s="8"/>
      <c r="S7" s="229"/>
      <c r="T7" s="8"/>
      <c r="U7" s="8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8"/>
      <c r="AI7" s="8"/>
      <c r="AJ7" s="8"/>
      <c r="AK7" s="8"/>
    </row>
    <row r="8" spans="1:37" ht="11.25" customHeight="1" x14ac:dyDescent="0.15">
      <c r="A8" s="15"/>
      <c r="B8" s="31"/>
      <c r="C8" s="8">
        <v>23</v>
      </c>
      <c r="D8" s="15"/>
      <c r="E8" s="221">
        <v>420</v>
      </c>
      <c r="F8" s="221">
        <v>735</v>
      </c>
      <c r="G8" s="261">
        <v>574.69940034563444</v>
      </c>
      <c r="H8" s="221">
        <v>7410159.4999999972</v>
      </c>
      <c r="I8" s="221">
        <v>808.5</v>
      </c>
      <c r="J8" s="221">
        <v>1291.5</v>
      </c>
      <c r="K8" s="221">
        <v>1052.0986597827832</v>
      </c>
      <c r="L8" s="221">
        <v>444126.69999999978</v>
      </c>
      <c r="M8" s="221">
        <v>525</v>
      </c>
      <c r="N8" s="221">
        <v>936.6</v>
      </c>
      <c r="O8" s="221">
        <v>732.09298720436493</v>
      </c>
      <c r="P8" s="261">
        <v>9146832.6000000127</v>
      </c>
      <c r="R8" s="8"/>
      <c r="S8" s="229"/>
      <c r="T8" s="8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8"/>
      <c r="AI8" s="8"/>
      <c r="AJ8" s="8"/>
      <c r="AK8" s="8"/>
    </row>
    <row r="9" spans="1:37" ht="11.25" customHeight="1" x14ac:dyDescent="0.15">
      <c r="A9" s="8"/>
      <c r="B9" s="32" t="s">
        <v>158</v>
      </c>
      <c r="C9" s="6">
        <v>24</v>
      </c>
      <c r="D9" s="16" t="s">
        <v>159</v>
      </c>
      <c r="E9" s="213">
        <v>388.5</v>
      </c>
      <c r="F9" s="213">
        <v>714</v>
      </c>
      <c r="G9" s="213">
        <v>491</v>
      </c>
      <c r="H9" s="213">
        <v>7338781.8999999985</v>
      </c>
      <c r="I9" s="213">
        <v>819</v>
      </c>
      <c r="J9" s="213">
        <v>1312.5</v>
      </c>
      <c r="K9" s="213">
        <v>954</v>
      </c>
      <c r="L9" s="213">
        <v>490065.39999999997</v>
      </c>
      <c r="M9" s="213">
        <v>541.80000000000007</v>
      </c>
      <c r="N9" s="213">
        <v>843.15000000000009</v>
      </c>
      <c r="O9" s="213">
        <v>652</v>
      </c>
      <c r="P9" s="215">
        <v>8993387.6000000015</v>
      </c>
      <c r="R9" s="8"/>
      <c r="S9" s="229"/>
      <c r="T9" s="8"/>
      <c r="U9" s="8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8"/>
      <c r="AI9" s="8"/>
      <c r="AJ9" s="8"/>
      <c r="AK9" s="8"/>
    </row>
    <row r="10" spans="1:37" ht="11.25" customHeight="1" x14ac:dyDescent="0.15">
      <c r="A10" s="8"/>
      <c r="B10" s="98"/>
      <c r="C10" s="49">
        <v>3</v>
      </c>
      <c r="D10" s="68"/>
      <c r="E10" s="48">
        <v>420</v>
      </c>
      <c r="F10" s="48">
        <v>572.25</v>
      </c>
      <c r="G10" s="48">
        <v>500.0949385219638</v>
      </c>
      <c r="H10" s="48">
        <v>602553.89999999991</v>
      </c>
      <c r="I10" s="48">
        <v>840</v>
      </c>
      <c r="J10" s="48">
        <v>1071</v>
      </c>
      <c r="K10" s="48">
        <v>960.09927856361219</v>
      </c>
      <c r="L10" s="48">
        <v>41585.599999999991</v>
      </c>
      <c r="M10" s="48">
        <v>555.45000000000005</v>
      </c>
      <c r="N10" s="48">
        <v>724.5</v>
      </c>
      <c r="O10" s="48">
        <v>641.11245878632349</v>
      </c>
      <c r="P10" s="68">
        <v>618998</v>
      </c>
      <c r="R10" s="8"/>
      <c r="S10" s="200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8"/>
      <c r="AI10" s="8"/>
      <c r="AJ10" s="8"/>
      <c r="AK10" s="8"/>
    </row>
    <row r="11" spans="1:37" ht="11.25" customHeight="1" x14ac:dyDescent="0.15">
      <c r="A11" s="8"/>
      <c r="B11" s="98"/>
      <c r="C11" s="49">
        <v>4</v>
      </c>
      <c r="D11" s="68"/>
      <c r="E11" s="48">
        <v>450.97500000000002</v>
      </c>
      <c r="F11" s="48">
        <v>630</v>
      </c>
      <c r="G11" s="48">
        <v>520.66414870762344</v>
      </c>
      <c r="H11" s="48">
        <v>743102</v>
      </c>
      <c r="I11" s="48">
        <v>871.5</v>
      </c>
      <c r="J11" s="48">
        <v>1155</v>
      </c>
      <c r="K11" s="48">
        <v>986.0479989294123</v>
      </c>
      <c r="L11" s="48">
        <v>43905.299999999996</v>
      </c>
      <c r="M11" s="48">
        <v>575.4</v>
      </c>
      <c r="N11" s="48">
        <v>793.80000000000007</v>
      </c>
      <c r="O11" s="48">
        <v>657.44309272275677</v>
      </c>
      <c r="P11" s="68">
        <v>679567.29999999993</v>
      </c>
      <c r="R11" s="8"/>
      <c r="S11" s="200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8"/>
      <c r="AI11" s="8"/>
      <c r="AJ11" s="8"/>
      <c r="AK11" s="8"/>
    </row>
    <row r="12" spans="1:37" ht="11.25" customHeight="1" x14ac:dyDescent="0.15">
      <c r="A12" s="8"/>
      <c r="B12" s="98"/>
      <c r="C12" s="49">
        <v>5</v>
      </c>
      <c r="D12" s="68"/>
      <c r="E12" s="48">
        <v>504</v>
      </c>
      <c r="F12" s="48">
        <v>672</v>
      </c>
      <c r="G12" s="48">
        <v>587.01421625035584</v>
      </c>
      <c r="H12" s="48">
        <v>726640.70000000007</v>
      </c>
      <c r="I12" s="48">
        <v>934.5</v>
      </c>
      <c r="J12" s="48">
        <v>1239</v>
      </c>
      <c r="K12" s="48">
        <v>1056.7432543448397</v>
      </c>
      <c r="L12" s="48">
        <v>46221.700000000004</v>
      </c>
      <c r="M12" s="48">
        <v>688.80000000000007</v>
      </c>
      <c r="N12" s="48">
        <v>814.80000000000007</v>
      </c>
      <c r="O12" s="48">
        <v>742.43425266949237</v>
      </c>
      <c r="P12" s="68">
        <v>663052.79999999993</v>
      </c>
      <c r="R12" s="8"/>
      <c r="S12" s="200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8"/>
      <c r="AI12" s="8"/>
      <c r="AJ12" s="8"/>
      <c r="AK12" s="8"/>
    </row>
    <row r="13" spans="1:37" ht="11.25" customHeight="1" x14ac:dyDescent="0.15">
      <c r="A13" s="8"/>
      <c r="B13" s="98"/>
      <c r="C13" s="49">
        <v>6</v>
      </c>
      <c r="D13" s="68"/>
      <c r="E13" s="48">
        <v>546</v>
      </c>
      <c r="F13" s="48">
        <v>661.5</v>
      </c>
      <c r="G13" s="48">
        <v>604.61184752851625</v>
      </c>
      <c r="H13" s="48">
        <v>603863.4</v>
      </c>
      <c r="I13" s="48">
        <v>903</v>
      </c>
      <c r="J13" s="48">
        <v>1207.5</v>
      </c>
      <c r="K13" s="48">
        <v>1062.3611364524959</v>
      </c>
      <c r="L13" s="48">
        <v>40061.4</v>
      </c>
      <c r="M13" s="48">
        <v>657.30000000000007</v>
      </c>
      <c r="N13" s="48">
        <v>799.05000000000007</v>
      </c>
      <c r="O13" s="48">
        <v>724.67577548708232</v>
      </c>
      <c r="P13" s="68">
        <v>564533.80000000016</v>
      </c>
      <c r="R13" s="8"/>
      <c r="S13" s="200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8"/>
      <c r="AI13" s="8"/>
      <c r="AJ13" s="8"/>
      <c r="AK13" s="8"/>
    </row>
    <row r="14" spans="1:37" ht="11.25" customHeight="1" x14ac:dyDescent="0.15">
      <c r="A14" s="8"/>
      <c r="B14" s="98"/>
      <c r="C14" s="49">
        <v>7</v>
      </c>
      <c r="D14" s="68"/>
      <c r="E14" s="48">
        <v>546</v>
      </c>
      <c r="F14" s="48">
        <v>714</v>
      </c>
      <c r="G14" s="48">
        <v>610.02618863582848</v>
      </c>
      <c r="H14" s="48">
        <v>633274.69999999995</v>
      </c>
      <c r="I14" s="48">
        <v>945</v>
      </c>
      <c r="J14" s="48">
        <v>1260</v>
      </c>
      <c r="K14" s="48">
        <v>1075.6277711561384</v>
      </c>
      <c r="L14" s="48">
        <v>48344.700000000004</v>
      </c>
      <c r="M14" s="48">
        <v>699.30000000000007</v>
      </c>
      <c r="N14" s="48">
        <v>917.7</v>
      </c>
      <c r="O14" s="48">
        <v>800.89485049567327</v>
      </c>
      <c r="P14" s="68">
        <v>670662.10000000009</v>
      </c>
      <c r="R14" s="8"/>
      <c r="S14" s="200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8"/>
      <c r="AI14" s="8"/>
      <c r="AJ14" s="8"/>
      <c r="AK14" s="8"/>
    </row>
    <row r="15" spans="1:37" ht="11.25" customHeight="1" x14ac:dyDescent="0.15">
      <c r="A15" s="8"/>
      <c r="B15" s="98"/>
      <c r="C15" s="49">
        <v>8</v>
      </c>
      <c r="D15" s="68"/>
      <c r="E15" s="48">
        <v>544.95000000000005</v>
      </c>
      <c r="F15" s="48">
        <v>682.5</v>
      </c>
      <c r="G15" s="48">
        <v>608.64446520465367</v>
      </c>
      <c r="H15" s="48">
        <v>590418.10000000009</v>
      </c>
      <c r="I15" s="48">
        <v>966</v>
      </c>
      <c r="J15" s="48">
        <v>1260</v>
      </c>
      <c r="K15" s="48">
        <v>1103.8424879605602</v>
      </c>
      <c r="L15" s="48">
        <v>42846.8</v>
      </c>
      <c r="M15" s="48">
        <v>736.05000000000007</v>
      </c>
      <c r="N15" s="48">
        <v>872.55000000000007</v>
      </c>
      <c r="O15" s="48">
        <v>794.70932036774025</v>
      </c>
      <c r="P15" s="68">
        <v>603489.10000000009</v>
      </c>
      <c r="R15" s="8"/>
      <c r="S15" s="200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8"/>
      <c r="AI15" s="8"/>
      <c r="AJ15" s="8"/>
      <c r="AK15" s="8"/>
    </row>
    <row r="16" spans="1:37" ht="11.25" customHeight="1" x14ac:dyDescent="0.15">
      <c r="A16" s="8"/>
      <c r="B16" s="98"/>
      <c r="C16" s="49">
        <v>9</v>
      </c>
      <c r="D16" s="68"/>
      <c r="E16" s="48">
        <v>525</v>
      </c>
      <c r="F16" s="48">
        <v>682.5</v>
      </c>
      <c r="G16" s="48">
        <v>613.37146419291957</v>
      </c>
      <c r="H16" s="48">
        <v>698940.5</v>
      </c>
      <c r="I16" s="48">
        <v>997.5</v>
      </c>
      <c r="J16" s="48">
        <v>1260</v>
      </c>
      <c r="K16" s="48">
        <v>1130.7587632683287</v>
      </c>
      <c r="L16" s="48">
        <v>44664.900000000009</v>
      </c>
      <c r="M16" s="48">
        <v>679.35</v>
      </c>
      <c r="N16" s="48">
        <v>892.5</v>
      </c>
      <c r="O16" s="48">
        <v>776.34939549767489</v>
      </c>
      <c r="P16" s="68">
        <v>638330.90000000014</v>
      </c>
      <c r="R16" s="8"/>
      <c r="S16" s="200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8"/>
      <c r="AI16" s="8"/>
      <c r="AJ16" s="8"/>
      <c r="AK16" s="8"/>
    </row>
    <row r="17" spans="1:37" ht="11.25" customHeight="1" x14ac:dyDescent="0.15">
      <c r="A17" s="8"/>
      <c r="B17" s="98"/>
      <c r="C17" s="49">
        <v>10</v>
      </c>
      <c r="D17" s="68"/>
      <c r="E17" s="48">
        <v>514.5</v>
      </c>
      <c r="F17" s="48">
        <v>651</v>
      </c>
      <c r="G17" s="48">
        <v>581.323081322142</v>
      </c>
      <c r="H17" s="48">
        <v>661583.19999999995</v>
      </c>
      <c r="I17" s="48">
        <v>945</v>
      </c>
      <c r="J17" s="48">
        <v>1207.5</v>
      </c>
      <c r="K17" s="48">
        <v>1081.7810032398943</v>
      </c>
      <c r="L17" s="48">
        <v>43735.8</v>
      </c>
      <c r="M17" s="48">
        <v>679.35</v>
      </c>
      <c r="N17" s="48">
        <v>835.80000000000007</v>
      </c>
      <c r="O17" s="48">
        <v>744.52645464984948</v>
      </c>
      <c r="P17" s="48">
        <v>681264.79999999993</v>
      </c>
      <c r="R17" s="8"/>
      <c r="S17" s="200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8"/>
      <c r="AI17" s="8"/>
      <c r="AJ17" s="8"/>
      <c r="AK17" s="8"/>
    </row>
    <row r="18" spans="1:37" ht="11.25" customHeight="1" x14ac:dyDescent="0.15">
      <c r="A18" s="8"/>
      <c r="B18" s="54"/>
      <c r="C18" s="51">
        <v>11</v>
      </c>
      <c r="D18" s="52"/>
      <c r="E18" s="50">
        <v>525</v>
      </c>
      <c r="F18" s="50">
        <v>684.6</v>
      </c>
      <c r="G18" s="50">
        <v>586.14599433014394</v>
      </c>
      <c r="H18" s="50">
        <v>698898.6</v>
      </c>
      <c r="I18" s="50">
        <v>924</v>
      </c>
      <c r="J18" s="50">
        <v>1218</v>
      </c>
      <c r="K18" s="50">
        <v>1060.6244873570001</v>
      </c>
      <c r="L18" s="50">
        <v>45799.399999999994</v>
      </c>
      <c r="M18" s="50">
        <v>661.5</v>
      </c>
      <c r="N18" s="50">
        <v>787.5</v>
      </c>
      <c r="O18" s="50">
        <v>706.6321535705116</v>
      </c>
      <c r="P18" s="52">
        <v>666484.80000000005</v>
      </c>
      <c r="R18" s="8"/>
      <c r="S18" s="200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8"/>
      <c r="AI18" s="8"/>
      <c r="AJ18" s="8"/>
      <c r="AK18" s="8"/>
    </row>
    <row r="19" spans="1:37" ht="11.25" customHeight="1" x14ac:dyDescent="0.15">
      <c r="A19" s="15"/>
      <c r="B19" s="182"/>
      <c r="C19" s="145">
        <v>41579</v>
      </c>
      <c r="D19" s="68"/>
      <c r="E19" s="48">
        <v>525</v>
      </c>
      <c r="F19" s="48">
        <v>619.5</v>
      </c>
      <c r="G19" s="48">
        <v>565.63684601810394</v>
      </c>
      <c r="H19" s="48">
        <v>14439.4</v>
      </c>
      <c r="I19" s="48">
        <v>966</v>
      </c>
      <c r="J19" s="48">
        <v>1155</v>
      </c>
      <c r="K19" s="48">
        <v>1039.0669416243652</v>
      </c>
      <c r="L19" s="48">
        <v>1423</v>
      </c>
      <c r="M19" s="48">
        <v>691.00500000000011</v>
      </c>
      <c r="N19" s="48">
        <v>757.05000000000007</v>
      </c>
      <c r="O19" s="48">
        <v>710.35033774490341</v>
      </c>
      <c r="P19" s="48">
        <v>15923.7</v>
      </c>
      <c r="R19" s="8"/>
      <c r="S19" s="200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8"/>
      <c r="AI19" s="8"/>
      <c r="AJ19" s="8"/>
      <c r="AK19" s="8"/>
    </row>
    <row r="20" spans="1:37" ht="11.25" customHeight="1" x14ac:dyDescent="0.15">
      <c r="A20" s="15"/>
      <c r="B20" s="98"/>
      <c r="C20" s="145">
        <v>41583</v>
      </c>
      <c r="D20" s="68"/>
      <c r="E20" s="48">
        <v>525</v>
      </c>
      <c r="F20" s="48">
        <v>640.5</v>
      </c>
      <c r="G20" s="48">
        <v>572.28698448239936</v>
      </c>
      <c r="H20" s="48">
        <v>90786.3</v>
      </c>
      <c r="I20" s="141">
        <v>966</v>
      </c>
      <c r="J20" s="141">
        <v>1186.5</v>
      </c>
      <c r="K20" s="141">
        <v>1047.1142277667234</v>
      </c>
      <c r="L20" s="48">
        <v>4041.2</v>
      </c>
      <c r="M20" s="48">
        <v>684.6</v>
      </c>
      <c r="N20" s="48">
        <v>757.05000000000007</v>
      </c>
      <c r="O20" s="48">
        <v>715.03883221185151</v>
      </c>
      <c r="P20" s="48">
        <v>64714.9</v>
      </c>
      <c r="R20" s="8"/>
      <c r="S20" s="200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8"/>
      <c r="AI20" s="8"/>
      <c r="AJ20" s="8"/>
      <c r="AK20" s="8"/>
    </row>
    <row r="21" spans="1:37" ht="11.25" customHeight="1" x14ac:dyDescent="0.15">
      <c r="A21" s="15"/>
      <c r="B21" s="98"/>
      <c r="C21" s="145">
        <v>41584</v>
      </c>
      <c r="D21" s="68"/>
      <c r="E21" s="48">
        <v>525</v>
      </c>
      <c r="F21" s="48">
        <v>640.5</v>
      </c>
      <c r="G21" s="48">
        <v>574.26726224924812</v>
      </c>
      <c r="H21" s="48">
        <v>19846.3</v>
      </c>
      <c r="I21" s="48">
        <v>966</v>
      </c>
      <c r="J21" s="48">
        <v>1207.5</v>
      </c>
      <c r="K21" s="48">
        <v>1059.3556701030925</v>
      </c>
      <c r="L21" s="48">
        <v>1486.2</v>
      </c>
      <c r="M21" s="48">
        <v>680.4</v>
      </c>
      <c r="N21" s="48">
        <v>769.65</v>
      </c>
      <c r="O21" s="48">
        <v>708.5532685995621</v>
      </c>
      <c r="P21" s="48">
        <v>41992.4</v>
      </c>
      <c r="R21" s="8"/>
      <c r="S21" s="200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8"/>
      <c r="AI21" s="8"/>
      <c r="AJ21" s="8"/>
      <c r="AK21" s="8"/>
    </row>
    <row r="22" spans="1:37" ht="11.25" customHeight="1" x14ac:dyDescent="0.15">
      <c r="A22" s="15"/>
      <c r="B22" s="98"/>
      <c r="C22" s="145">
        <v>41585</v>
      </c>
      <c r="D22" s="68"/>
      <c r="E22" s="48">
        <v>525</v>
      </c>
      <c r="F22" s="48">
        <v>640.5</v>
      </c>
      <c r="G22" s="48">
        <v>577.68775268971001</v>
      </c>
      <c r="H22" s="48">
        <v>33353.199999999997</v>
      </c>
      <c r="I22" s="48">
        <v>966</v>
      </c>
      <c r="J22" s="48">
        <v>1207.5</v>
      </c>
      <c r="K22" s="48">
        <v>1053.4520671834625</v>
      </c>
      <c r="L22" s="48">
        <v>3567.3</v>
      </c>
      <c r="M22" s="48">
        <v>682.5</v>
      </c>
      <c r="N22" s="48">
        <v>749.7</v>
      </c>
      <c r="O22" s="48">
        <v>706.57242455775224</v>
      </c>
      <c r="P22" s="48">
        <v>42356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ht="11.25" customHeight="1" x14ac:dyDescent="0.15">
      <c r="A23" s="15"/>
      <c r="B23" s="98"/>
      <c r="C23" s="145">
        <v>41586</v>
      </c>
      <c r="D23" s="68"/>
      <c r="E23" s="48">
        <v>525</v>
      </c>
      <c r="F23" s="48">
        <v>640.5</v>
      </c>
      <c r="G23" s="48">
        <v>573.76066160849723</v>
      </c>
      <c r="H23" s="48">
        <v>18976.7</v>
      </c>
      <c r="I23" s="48">
        <v>945</v>
      </c>
      <c r="J23" s="48">
        <v>1186.5</v>
      </c>
      <c r="K23" s="48">
        <v>1042.577047146402</v>
      </c>
      <c r="L23" s="48">
        <v>881.9</v>
      </c>
      <c r="M23" s="48">
        <v>672</v>
      </c>
      <c r="N23" s="48">
        <v>768.6</v>
      </c>
      <c r="O23" s="48">
        <v>699.20592661187652</v>
      </c>
      <c r="P23" s="48">
        <v>17462.2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ht="11.25" customHeight="1" x14ac:dyDescent="0.15">
      <c r="A24" s="15"/>
      <c r="B24" s="98"/>
      <c r="C24" s="145">
        <v>41589</v>
      </c>
      <c r="D24" s="68"/>
      <c r="E24" s="48">
        <v>525</v>
      </c>
      <c r="F24" s="48">
        <v>640.5</v>
      </c>
      <c r="G24" s="48">
        <v>579.69310012917776</v>
      </c>
      <c r="H24" s="48">
        <v>66184.100000000006</v>
      </c>
      <c r="I24" s="48">
        <v>945</v>
      </c>
      <c r="J24" s="48">
        <v>1207.5</v>
      </c>
      <c r="K24" s="48">
        <v>1054.8598879496767</v>
      </c>
      <c r="L24" s="48">
        <v>4455.8999999999996</v>
      </c>
      <c r="M24" s="48">
        <v>665.7</v>
      </c>
      <c r="N24" s="48">
        <v>756</v>
      </c>
      <c r="O24" s="48">
        <v>696.03410316744362</v>
      </c>
      <c r="P24" s="48">
        <v>64351.3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ht="11.25" customHeight="1" x14ac:dyDescent="0.15">
      <c r="A25" s="15"/>
      <c r="B25" s="98"/>
      <c r="C25" s="145">
        <v>41590</v>
      </c>
      <c r="D25" s="68"/>
      <c r="E25" s="48">
        <v>525</v>
      </c>
      <c r="F25" s="48">
        <v>661.5</v>
      </c>
      <c r="G25" s="48">
        <v>584.61771731228566</v>
      </c>
      <c r="H25" s="48">
        <v>17958.3</v>
      </c>
      <c r="I25" s="48">
        <v>971.25</v>
      </c>
      <c r="J25" s="48">
        <v>1218</v>
      </c>
      <c r="K25" s="48">
        <v>1072.234334541688</v>
      </c>
      <c r="L25" s="48">
        <v>735.8</v>
      </c>
      <c r="M25" s="48">
        <v>661.5</v>
      </c>
      <c r="N25" s="48">
        <v>752.85</v>
      </c>
      <c r="O25" s="48">
        <v>698.23005717941544</v>
      </c>
      <c r="P25" s="48">
        <v>16792.8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ht="11.25" customHeight="1" x14ac:dyDescent="0.15">
      <c r="A26" s="15"/>
      <c r="B26" s="98"/>
      <c r="C26" s="145">
        <v>41591</v>
      </c>
      <c r="D26" s="68"/>
      <c r="E26" s="48">
        <v>525</v>
      </c>
      <c r="F26" s="48">
        <v>661.5</v>
      </c>
      <c r="G26" s="48">
        <v>589.32434093874406</v>
      </c>
      <c r="H26" s="48">
        <v>38148.400000000001</v>
      </c>
      <c r="I26" s="48">
        <v>945</v>
      </c>
      <c r="J26" s="48">
        <v>1207.5</v>
      </c>
      <c r="K26" s="48">
        <v>1074.596169134453</v>
      </c>
      <c r="L26" s="48">
        <v>2838.7</v>
      </c>
      <c r="M26" s="48">
        <v>668.85</v>
      </c>
      <c r="N26" s="48">
        <v>752.85</v>
      </c>
      <c r="O26" s="48">
        <v>700.15389845874904</v>
      </c>
      <c r="P26" s="48">
        <v>37387.9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ht="11.25" customHeight="1" x14ac:dyDescent="0.15">
      <c r="A27" s="15"/>
      <c r="B27" s="98"/>
      <c r="C27" s="145">
        <v>41592</v>
      </c>
      <c r="D27" s="68"/>
      <c r="E27" s="48">
        <v>525</v>
      </c>
      <c r="F27" s="48">
        <v>661.5</v>
      </c>
      <c r="G27" s="48">
        <v>585.55278762233161</v>
      </c>
      <c r="H27" s="48">
        <v>31096.400000000001</v>
      </c>
      <c r="I27" s="48">
        <v>945</v>
      </c>
      <c r="J27" s="48">
        <v>1207.5</v>
      </c>
      <c r="K27" s="48">
        <v>1068.4479166666665</v>
      </c>
      <c r="L27" s="48">
        <v>1226.9000000000001</v>
      </c>
      <c r="M27" s="48">
        <v>669.9</v>
      </c>
      <c r="N27" s="48">
        <v>781.2</v>
      </c>
      <c r="O27" s="48">
        <v>703.58087381675296</v>
      </c>
      <c r="P27" s="48">
        <v>28910.3</v>
      </c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ht="11.25" customHeight="1" x14ac:dyDescent="0.15">
      <c r="A28" s="15"/>
      <c r="B28" s="98"/>
      <c r="C28" s="145">
        <v>41593</v>
      </c>
      <c r="D28" s="68"/>
      <c r="E28" s="48">
        <v>525</v>
      </c>
      <c r="F28" s="48">
        <v>682.5</v>
      </c>
      <c r="G28" s="48">
        <v>596.46395858724168</v>
      </c>
      <c r="H28" s="48">
        <v>15551.2</v>
      </c>
      <c r="I28" s="48">
        <v>924</v>
      </c>
      <c r="J28" s="48">
        <v>1207.5</v>
      </c>
      <c r="K28" s="48">
        <v>1058.2229719003021</v>
      </c>
      <c r="L28" s="48">
        <v>1523.2</v>
      </c>
      <c r="M28" s="48">
        <v>676.2</v>
      </c>
      <c r="N28" s="48">
        <v>781.2</v>
      </c>
      <c r="O28" s="48">
        <v>708.56695326675049</v>
      </c>
      <c r="P28" s="48">
        <v>19101.8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ht="11.25" customHeight="1" x14ac:dyDescent="0.15">
      <c r="A29" s="15"/>
      <c r="B29" s="98"/>
      <c r="C29" s="145">
        <v>41596</v>
      </c>
      <c r="D29" s="68"/>
      <c r="E29" s="48">
        <v>525</v>
      </c>
      <c r="F29" s="48">
        <v>682.5</v>
      </c>
      <c r="G29" s="48">
        <v>599.19084251447782</v>
      </c>
      <c r="H29" s="48">
        <v>77314.8</v>
      </c>
      <c r="I29" s="48">
        <v>924</v>
      </c>
      <c r="J29" s="48">
        <v>1207.5</v>
      </c>
      <c r="K29" s="48">
        <v>1051.4982164090375</v>
      </c>
      <c r="L29" s="48">
        <v>4360.2</v>
      </c>
      <c r="M29" s="48">
        <v>682.5</v>
      </c>
      <c r="N29" s="48">
        <v>781.2</v>
      </c>
      <c r="O29" s="48">
        <v>714.1516501615323</v>
      </c>
      <c r="P29" s="48">
        <v>51543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ht="11.25" customHeight="1" x14ac:dyDescent="0.15">
      <c r="A30" s="15"/>
      <c r="B30" s="98"/>
      <c r="C30" s="145">
        <v>41597</v>
      </c>
      <c r="D30" s="68"/>
      <c r="E30" s="48">
        <v>525</v>
      </c>
      <c r="F30" s="48">
        <v>682.5</v>
      </c>
      <c r="G30" s="48">
        <v>591.16583474421873</v>
      </c>
      <c r="H30" s="48">
        <v>25026.6</v>
      </c>
      <c r="I30" s="48">
        <v>924</v>
      </c>
      <c r="J30" s="48">
        <v>1207.5</v>
      </c>
      <c r="K30" s="48">
        <v>1057.5134681449099</v>
      </c>
      <c r="L30" s="48">
        <v>2079.8000000000002</v>
      </c>
      <c r="M30" s="48">
        <v>696.15</v>
      </c>
      <c r="N30" s="48">
        <v>781.2</v>
      </c>
      <c r="O30" s="48">
        <v>722.40817925415217</v>
      </c>
      <c r="P30" s="48">
        <v>28436.400000000001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ht="11.25" customHeight="1" x14ac:dyDescent="0.15">
      <c r="A31" s="15"/>
      <c r="B31" s="98"/>
      <c r="C31" s="145">
        <v>41598</v>
      </c>
      <c r="D31" s="68"/>
      <c r="E31" s="48">
        <v>525</v>
      </c>
      <c r="F31" s="48">
        <v>682.5</v>
      </c>
      <c r="G31" s="48">
        <v>586.41674765997971</v>
      </c>
      <c r="H31" s="48">
        <v>32291.599999999999</v>
      </c>
      <c r="I31" s="48">
        <v>924</v>
      </c>
      <c r="J31" s="48">
        <v>1207.5</v>
      </c>
      <c r="K31" s="48">
        <v>1061.982166316343</v>
      </c>
      <c r="L31" s="48">
        <v>1880.5</v>
      </c>
      <c r="M31" s="48">
        <v>690.9</v>
      </c>
      <c r="N31" s="48">
        <v>787.5</v>
      </c>
      <c r="O31" s="48">
        <v>729.07805565488115</v>
      </c>
      <c r="P31" s="48">
        <v>25910.799999999999</v>
      </c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ht="11.25" customHeight="1" x14ac:dyDescent="0.15">
      <c r="A32" s="15"/>
      <c r="B32" s="98"/>
      <c r="C32" s="145">
        <v>41599</v>
      </c>
      <c r="D32" s="68"/>
      <c r="E32" s="48">
        <v>525</v>
      </c>
      <c r="F32" s="48">
        <v>684.6</v>
      </c>
      <c r="G32" s="48">
        <v>587.3577791512871</v>
      </c>
      <c r="H32" s="48">
        <v>24491</v>
      </c>
      <c r="I32" s="48">
        <v>924</v>
      </c>
      <c r="J32" s="48">
        <v>1207.5</v>
      </c>
      <c r="K32" s="48">
        <v>1082.1479223687486</v>
      </c>
      <c r="L32" s="48">
        <v>1027.8</v>
      </c>
      <c r="M32" s="48">
        <v>685.65</v>
      </c>
      <c r="N32" s="48">
        <v>766.5</v>
      </c>
      <c r="O32" s="48">
        <v>716.09963555902641</v>
      </c>
      <c r="P32" s="48">
        <v>27482.1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ht="11.25" customHeight="1" x14ac:dyDescent="0.15">
      <c r="A33" s="15"/>
      <c r="B33" s="98"/>
      <c r="C33" s="145">
        <v>41600</v>
      </c>
      <c r="D33" s="68"/>
      <c r="E33" s="48">
        <v>525</v>
      </c>
      <c r="F33" s="48">
        <v>682.5</v>
      </c>
      <c r="G33" s="48">
        <v>589.80031754694994</v>
      </c>
      <c r="H33" s="48">
        <v>14684</v>
      </c>
      <c r="I33" s="48">
        <v>924</v>
      </c>
      <c r="J33" s="48">
        <v>1218</v>
      </c>
      <c r="K33" s="48">
        <v>1071.4687156970363</v>
      </c>
      <c r="L33" s="48">
        <v>654.29999999999995</v>
      </c>
      <c r="M33" s="48">
        <v>684.6</v>
      </c>
      <c r="N33" s="48">
        <v>766.5</v>
      </c>
      <c r="O33" s="48">
        <v>717.7208447332423</v>
      </c>
      <c r="P33" s="48">
        <v>19328.5</v>
      </c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ht="11.25" customHeight="1" x14ac:dyDescent="0.15">
      <c r="A34" s="15"/>
      <c r="B34" s="98"/>
      <c r="C34" s="145">
        <v>41603</v>
      </c>
      <c r="D34" s="68"/>
      <c r="E34" s="48">
        <v>525</v>
      </c>
      <c r="F34" s="48">
        <v>682.5</v>
      </c>
      <c r="G34" s="48">
        <v>593.47058079477245</v>
      </c>
      <c r="H34" s="48">
        <v>80667.100000000006</v>
      </c>
      <c r="I34" s="48">
        <v>924</v>
      </c>
      <c r="J34" s="48">
        <v>1218</v>
      </c>
      <c r="K34" s="48">
        <v>1058.0287670391754</v>
      </c>
      <c r="L34" s="48">
        <v>6053.4</v>
      </c>
      <c r="M34" s="48">
        <v>684.6</v>
      </c>
      <c r="N34" s="48">
        <v>766.5</v>
      </c>
      <c r="O34" s="48">
        <v>719.24933965032938</v>
      </c>
      <c r="P34" s="48">
        <v>61093.7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ht="11.25" customHeight="1" x14ac:dyDescent="0.15">
      <c r="A35" s="15"/>
      <c r="B35" s="98"/>
      <c r="C35" s="145">
        <v>41604</v>
      </c>
      <c r="D35" s="68"/>
      <c r="E35" s="48">
        <v>525</v>
      </c>
      <c r="F35" s="48">
        <v>682.5</v>
      </c>
      <c r="G35" s="48">
        <v>591.33098868242712</v>
      </c>
      <c r="H35" s="48">
        <v>17877.8</v>
      </c>
      <c r="I35" s="48">
        <v>929.25</v>
      </c>
      <c r="J35" s="48">
        <v>1218</v>
      </c>
      <c r="K35" s="48">
        <v>1062.3637621023511</v>
      </c>
      <c r="L35" s="48">
        <v>1782.7</v>
      </c>
      <c r="M35" s="48">
        <v>675.15</v>
      </c>
      <c r="N35" s="48">
        <v>766.5</v>
      </c>
      <c r="O35" s="48">
        <v>717.2225671873482</v>
      </c>
      <c r="P35" s="48">
        <v>21822.5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ht="11.25" customHeight="1" x14ac:dyDescent="0.15">
      <c r="A36" s="15"/>
      <c r="B36" s="98"/>
      <c r="C36" s="145">
        <v>41605</v>
      </c>
      <c r="D36" s="68"/>
      <c r="E36" s="48">
        <v>525</v>
      </c>
      <c r="F36" s="48">
        <v>675.15</v>
      </c>
      <c r="G36" s="48">
        <v>589.22216922481664</v>
      </c>
      <c r="H36" s="48">
        <v>36264.699999999997</v>
      </c>
      <c r="I36" s="48">
        <v>934.5</v>
      </c>
      <c r="J36" s="48">
        <v>1218</v>
      </c>
      <c r="K36" s="48">
        <v>1065.5356155971754</v>
      </c>
      <c r="L36" s="48">
        <v>2752.1</v>
      </c>
      <c r="M36" s="48">
        <v>679.35</v>
      </c>
      <c r="N36" s="48">
        <v>765.45</v>
      </c>
      <c r="O36" s="48">
        <v>710.97039634643602</v>
      </c>
      <c r="P36" s="48">
        <v>29780</v>
      </c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ht="11.25" customHeight="1" x14ac:dyDescent="0.15">
      <c r="A37" s="15"/>
      <c r="B37" s="98"/>
      <c r="C37" s="145">
        <v>41606</v>
      </c>
      <c r="D37" s="68"/>
      <c r="E37" s="48">
        <v>525</v>
      </c>
      <c r="F37" s="48">
        <v>682.5</v>
      </c>
      <c r="G37" s="48">
        <v>594.07038905952902</v>
      </c>
      <c r="H37" s="48">
        <v>29957.599999999999</v>
      </c>
      <c r="I37" s="48">
        <v>934.5</v>
      </c>
      <c r="J37" s="48">
        <v>1218</v>
      </c>
      <c r="K37" s="48">
        <v>1073.8909302626469</v>
      </c>
      <c r="L37" s="48">
        <v>1712.2</v>
      </c>
      <c r="M37" s="48">
        <v>670.95</v>
      </c>
      <c r="N37" s="48">
        <v>756</v>
      </c>
      <c r="O37" s="48">
        <v>703.75132540703339</v>
      </c>
      <c r="P37" s="48">
        <v>32029.9</v>
      </c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ht="13.5" customHeight="1" x14ac:dyDescent="0.15">
      <c r="B38" s="7"/>
      <c r="C38" s="145">
        <v>41607</v>
      </c>
      <c r="D38" s="8"/>
      <c r="E38" s="7">
        <v>525</v>
      </c>
      <c r="F38" s="7">
        <v>682.5</v>
      </c>
      <c r="G38" s="7">
        <v>598.0825238722424</v>
      </c>
      <c r="H38" s="7">
        <v>13983.1</v>
      </c>
      <c r="I38" s="7">
        <v>924</v>
      </c>
      <c r="J38" s="7">
        <v>1218</v>
      </c>
      <c r="K38" s="7">
        <v>1071.3224882873503</v>
      </c>
      <c r="L38" s="7">
        <v>1316.3</v>
      </c>
      <c r="M38" s="7">
        <v>668.85</v>
      </c>
      <c r="N38" s="7">
        <v>748.65</v>
      </c>
      <c r="O38" s="7">
        <v>698.2623878334856</v>
      </c>
      <c r="P38" s="7">
        <v>20064.599999999999</v>
      </c>
      <c r="Q38" s="7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x14ac:dyDescent="0.15">
      <c r="B39" s="31"/>
      <c r="C39" s="145"/>
      <c r="D39" s="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5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x14ac:dyDescent="0.15">
      <c r="B40" s="32"/>
      <c r="C40" s="146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6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x14ac:dyDescent="0.15"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x14ac:dyDescent="0.15">
      <c r="P42" s="4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x14ac:dyDescent="0.15">
      <c r="P43" s="4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x14ac:dyDescent="0.15">
      <c r="P44" s="4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x14ac:dyDescent="0.15"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x14ac:dyDescent="0.15"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x14ac:dyDescent="0.15"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W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23" ht="15" customHeight="1" x14ac:dyDescent="0.15">
      <c r="B1" s="109"/>
      <c r="C1" s="104"/>
      <c r="D1" s="104"/>
    </row>
    <row r="2" spans="1:23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23" ht="12.75" customHeight="1" x14ac:dyDescent="0.15">
      <c r="B3" s="8"/>
      <c r="C3" s="101"/>
      <c r="D3" s="101"/>
      <c r="E3" s="8"/>
      <c r="F3" s="8"/>
      <c r="G3" s="8"/>
      <c r="H3" s="8"/>
      <c r="I3" s="8"/>
      <c r="J3" s="8"/>
      <c r="P3" s="38" t="s">
        <v>0</v>
      </c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2" customHeight="1" x14ac:dyDescent="0.15">
      <c r="A5" s="15"/>
      <c r="B5" s="4"/>
      <c r="C5" s="39" t="s">
        <v>59</v>
      </c>
      <c r="D5" s="40"/>
      <c r="E5" s="41" t="s">
        <v>131</v>
      </c>
      <c r="F5" s="42"/>
      <c r="G5" s="42"/>
      <c r="H5" s="43"/>
      <c r="I5" s="41" t="s">
        <v>132</v>
      </c>
      <c r="J5" s="42"/>
      <c r="K5" s="42"/>
      <c r="L5" s="43"/>
      <c r="M5" s="41" t="s">
        <v>73</v>
      </c>
      <c r="N5" s="42"/>
      <c r="O5" s="42"/>
      <c r="P5" s="43"/>
      <c r="Q5" s="212"/>
      <c r="R5" s="212"/>
      <c r="S5" s="212"/>
      <c r="T5" s="212"/>
      <c r="U5" s="8"/>
      <c r="V5" s="8"/>
      <c r="W5" s="8"/>
    </row>
    <row r="6" spans="1:23" ht="12" customHeight="1" x14ac:dyDescent="0.15">
      <c r="A6" s="15"/>
      <c r="B6" s="44" t="s">
        <v>125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212"/>
      <c r="R6" s="212"/>
      <c r="S6" s="212"/>
      <c r="T6" s="212"/>
      <c r="U6" s="8"/>
      <c r="V6" s="8"/>
      <c r="W6" s="8"/>
    </row>
    <row r="7" spans="1:23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212"/>
      <c r="R7" s="212"/>
      <c r="S7" s="212"/>
      <c r="T7" s="212"/>
      <c r="U7" s="8"/>
      <c r="V7" s="8"/>
      <c r="W7" s="8"/>
    </row>
    <row r="8" spans="1:23" ht="13.5" x14ac:dyDescent="0.15">
      <c r="A8" s="15"/>
      <c r="B8" s="31" t="s">
        <v>158</v>
      </c>
      <c r="C8" s="8">
        <v>20</v>
      </c>
      <c r="D8" s="15" t="s">
        <v>159</v>
      </c>
      <c r="E8" s="47">
        <v>2199</v>
      </c>
      <c r="F8" s="48">
        <v>2814</v>
      </c>
      <c r="G8" s="49">
        <v>2397</v>
      </c>
      <c r="H8" s="48">
        <v>37860</v>
      </c>
      <c r="I8" s="47">
        <v>1313</v>
      </c>
      <c r="J8" s="48">
        <v>1722</v>
      </c>
      <c r="K8" s="49">
        <v>1518</v>
      </c>
      <c r="L8" s="48">
        <v>80372</v>
      </c>
      <c r="M8" s="47">
        <v>2468</v>
      </c>
      <c r="N8" s="48">
        <v>3203</v>
      </c>
      <c r="O8" s="49">
        <v>2665</v>
      </c>
      <c r="P8" s="48">
        <v>439630</v>
      </c>
      <c r="Q8" s="212"/>
      <c r="R8" s="212"/>
      <c r="S8" s="212"/>
      <c r="T8" s="212"/>
      <c r="U8" s="8"/>
      <c r="V8" s="8"/>
      <c r="W8" s="8"/>
    </row>
    <row r="9" spans="1:23" ht="13.5" x14ac:dyDescent="0.15">
      <c r="A9" s="15"/>
      <c r="B9" s="31"/>
      <c r="C9" s="8">
        <v>21</v>
      </c>
      <c r="D9" s="15"/>
      <c r="E9" s="47">
        <v>1890</v>
      </c>
      <c r="F9" s="48">
        <v>2762</v>
      </c>
      <c r="G9" s="49">
        <v>2254</v>
      </c>
      <c r="H9" s="48">
        <v>39070</v>
      </c>
      <c r="I9" s="47">
        <v>1155</v>
      </c>
      <c r="J9" s="48">
        <v>1680</v>
      </c>
      <c r="K9" s="49">
        <v>1441</v>
      </c>
      <c r="L9" s="48">
        <v>75954</v>
      </c>
      <c r="M9" s="47">
        <v>2100</v>
      </c>
      <c r="N9" s="48">
        <v>3140</v>
      </c>
      <c r="O9" s="49">
        <v>2438</v>
      </c>
      <c r="P9" s="48">
        <v>465256</v>
      </c>
      <c r="Q9" s="212"/>
      <c r="R9" s="212"/>
      <c r="S9" s="212"/>
      <c r="T9" s="212"/>
      <c r="U9" s="8"/>
      <c r="V9" s="8"/>
      <c r="W9" s="8"/>
    </row>
    <row r="10" spans="1:23" x14ac:dyDescent="0.15">
      <c r="A10" s="15"/>
      <c r="B10" s="31"/>
      <c r="C10" s="8">
        <v>22</v>
      </c>
      <c r="D10" s="15"/>
      <c r="E10" s="48">
        <v>1902</v>
      </c>
      <c r="F10" s="48">
        <v>2625</v>
      </c>
      <c r="G10" s="48">
        <v>2234</v>
      </c>
      <c r="H10" s="48">
        <v>36715</v>
      </c>
      <c r="I10" s="48">
        <v>1208</v>
      </c>
      <c r="J10" s="48">
        <v>1596</v>
      </c>
      <c r="K10" s="48">
        <v>1358</v>
      </c>
      <c r="L10" s="48">
        <v>86991</v>
      </c>
      <c r="M10" s="48">
        <v>2205</v>
      </c>
      <c r="N10" s="48">
        <v>2940</v>
      </c>
      <c r="O10" s="48">
        <v>2481</v>
      </c>
      <c r="P10" s="68">
        <v>504478</v>
      </c>
      <c r="Q10" s="8"/>
      <c r="R10" s="8"/>
      <c r="S10" s="8"/>
      <c r="T10" s="8"/>
      <c r="U10" s="8"/>
      <c r="V10" s="8"/>
      <c r="W10" s="8"/>
    </row>
    <row r="11" spans="1:23" ht="13.5" x14ac:dyDescent="0.15">
      <c r="A11" s="15"/>
      <c r="B11" s="31"/>
      <c r="C11" s="8">
        <v>23</v>
      </c>
      <c r="D11" s="15"/>
      <c r="E11" s="221">
        <v>1992.9</v>
      </c>
      <c r="F11" s="221">
        <v>2730</v>
      </c>
      <c r="G11" s="221">
        <v>2220.6821622349871</v>
      </c>
      <c r="H11" s="221">
        <v>38743.5</v>
      </c>
      <c r="I11" s="221">
        <v>1207.5</v>
      </c>
      <c r="J11" s="221">
        <v>1627.5</v>
      </c>
      <c r="K11" s="221">
        <v>1356.619037265003</v>
      </c>
      <c r="L11" s="221">
        <v>118217.80000000002</v>
      </c>
      <c r="M11" s="221">
        <v>2205</v>
      </c>
      <c r="N11" s="221">
        <v>2940</v>
      </c>
      <c r="O11" s="221">
        <v>2444.427887395816</v>
      </c>
      <c r="P11" s="261">
        <v>512666.3</v>
      </c>
      <c r="Q11" s="8"/>
      <c r="R11" s="212"/>
      <c r="S11" s="212"/>
      <c r="T11" s="212"/>
      <c r="U11" s="212"/>
      <c r="V11" s="212"/>
      <c r="W11" s="8"/>
    </row>
    <row r="12" spans="1:23" ht="13.5" x14ac:dyDescent="0.15">
      <c r="A12" s="8"/>
      <c r="B12" s="32"/>
      <c r="C12" s="6">
        <v>24</v>
      </c>
      <c r="D12" s="16"/>
      <c r="E12" s="213">
        <v>1754</v>
      </c>
      <c r="F12" s="213">
        <v>2835</v>
      </c>
      <c r="G12" s="262">
        <v>2017.32499652259</v>
      </c>
      <c r="H12" s="213">
        <v>32461</v>
      </c>
      <c r="I12" s="213">
        <v>1050</v>
      </c>
      <c r="J12" s="213">
        <v>1470</v>
      </c>
      <c r="K12" s="262">
        <v>1214.2421027792234</v>
      </c>
      <c r="L12" s="213">
        <v>116921</v>
      </c>
      <c r="M12" s="213">
        <v>2100</v>
      </c>
      <c r="N12" s="213">
        <v>3150</v>
      </c>
      <c r="O12" s="262">
        <v>2237.8333773580166</v>
      </c>
      <c r="P12" s="215">
        <v>585576</v>
      </c>
      <c r="Q12" s="8"/>
      <c r="R12" s="212"/>
      <c r="S12" s="212"/>
      <c r="T12" s="212"/>
      <c r="U12" s="212"/>
      <c r="V12" s="212"/>
      <c r="W12" s="8"/>
    </row>
    <row r="13" spans="1:23" x14ac:dyDescent="0.15">
      <c r="A13" s="8"/>
      <c r="B13" s="31"/>
      <c r="C13" s="8">
        <v>11</v>
      </c>
      <c r="D13" s="15"/>
      <c r="E13" s="48">
        <v>2100</v>
      </c>
      <c r="F13" s="48">
        <v>2625</v>
      </c>
      <c r="G13" s="48">
        <v>2161.1072647951446</v>
      </c>
      <c r="H13" s="115">
        <v>2234</v>
      </c>
      <c r="I13" s="48">
        <v>1178.1000000000001</v>
      </c>
      <c r="J13" s="48">
        <v>1470</v>
      </c>
      <c r="K13" s="48">
        <v>1275.65396867098</v>
      </c>
      <c r="L13" s="115">
        <v>15834.8</v>
      </c>
      <c r="M13" s="48">
        <v>2100</v>
      </c>
      <c r="N13" s="48">
        <v>2730</v>
      </c>
      <c r="O13" s="48">
        <v>2307.4888166047936</v>
      </c>
      <c r="P13" s="15">
        <v>47119.3</v>
      </c>
    </row>
    <row r="14" spans="1:23" x14ac:dyDescent="0.15">
      <c r="A14" s="8"/>
      <c r="B14" s="31"/>
      <c r="C14" s="8">
        <v>12</v>
      </c>
      <c r="D14" s="15"/>
      <c r="E14" s="48">
        <v>1998.15</v>
      </c>
      <c r="F14" s="48">
        <v>2362.5</v>
      </c>
      <c r="G14" s="48">
        <v>2160.7643996561278</v>
      </c>
      <c r="H14" s="115">
        <v>1598.7</v>
      </c>
      <c r="I14" s="48">
        <v>1204.3500000000001</v>
      </c>
      <c r="J14" s="48">
        <v>1470</v>
      </c>
      <c r="K14" s="48">
        <v>1304.9950959118132</v>
      </c>
      <c r="L14" s="115">
        <v>8654.4</v>
      </c>
      <c r="M14" s="48">
        <v>2310</v>
      </c>
      <c r="N14" s="48">
        <v>2940</v>
      </c>
      <c r="O14" s="48">
        <v>2538.6463996472748</v>
      </c>
      <c r="P14" s="15">
        <v>57882.8</v>
      </c>
    </row>
    <row r="15" spans="1:23" x14ac:dyDescent="0.15">
      <c r="A15" s="8"/>
      <c r="B15" s="31" t="s">
        <v>155</v>
      </c>
      <c r="C15" s="8">
        <v>1</v>
      </c>
      <c r="D15" s="15" t="s">
        <v>150</v>
      </c>
      <c r="E15" s="48">
        <v>1999.2</v>
      </c>
      <c r="F15" s="48">
        <v>2257.5</v>
      </c>
      <c r="G15" s="48">
        <v>2122.7753329473076</v>
      </c>
      <c r="H15" s="115">
        <v>1307.9000000000001</v>
      </c>
      <c r="I15" s="48">
        <v>1050</v>
      </c>
      <c r="J15" s="48">
        <v>1417.5</v>
      </c>
      <c r="K15" s="48">
        <v>1222.455646429695</v>
      </c>
      <c r="L15" s="115">
        <v>10130.1</v>
      </c>
      <c r="M15" s="48">
        <v>2310</v>
      </c>
      <c r="N15" s="48">
        <v>2814</v>
      </c>
      <c r="O15" s="48">
        <v>2513.2672795792437</v>
      </c>
      <c r="P15" s="15">
        <v>32843.800000000003</v>
      </c>
    </row>
    <row r="16" spans="1:23" x14ac:dyDescent="0.15">
      <c r="A16" s="8"/>
      <c r="B16" s="31"/>
      <c r="C16" s="8">
        <v>2</v>
      </c>
      <c r="D16" s="15"/>
      <c r="E16" s="48">
        <v>2310</v>
      </c>
      <c r="F16" s="48">
        <v>2467.5</v>
      </c>
      <c r="G16" s="48">
        <v>2423.2363927427964</v>
      </c>
      <c r="H16" s="115">
        <v>2285.9</v>
      </c>
      <c r="I16" s="48">
        <v>1260</v>
      </c>
      <c r="J16" s="48">
        <v>1491</v>
      </c>
      <c r="K16" s="48">
        <v>1340.8519306818471</v>
      </c>
      <c r="L16" s="115">
        <v>10412.5</v>
      </c>
      <c r="M16" s="48">
        <v>2310</v>
      </c>
      <c r="N16" s="48">
        <v>2940</v>
      </c>
      <c r="O16" s="48">
        <v>2478.3437022058442</v>
      </c>
      <c r="P16" s="15">
        <v>39665.4</v>
      </c>
    </row>
    <row r="17" spans="1:17" x14ac:dyDescent="0.15">
      <c r="A17" s="8"/>
      <c r="B17" s="31"/>
      <c r="C17" s="8">
        <v>3</v>
      </c>
      <c r="D17" s="15"/>
      <c r="E17" s="48">
        <v>2310</v>
      </c>
      <c r="F17" s="48">
        <v>2415</v>
      </c>
      <c r="G17" s="48">
        <v>2335.0875912408756</v>
      </c>
      <c r="H17" s="115">
        <v>2433</v>
      </c>
      <c r="I17" s="48">
        <v>1260</v>
      </c>
      <c r="J17" s="48">
        <v>1575</v>
      </c>
      <c r="K17" s="48">
        <v>1357.1117721837923</v>
      </c>
      <c r="L17" s="115">
        <v>10455.6</v>
      </c>
      <c r="M17" s="48">
        <v>2310</v>
      </c>
      <c r="N17" s="48">
        <v>2887.5</v>
      </c>
      <c r="O17" s="48">
        <v>2501.5456632910546</v>
      </c>
      <c r="P17" s="15">
        <v>48651.8</v>
      </c>
    </row>
    <row r="18" spans="1:17" x14ac:dyDescent="0.15">
      <c r="A18" s="8"/>
      <c r="B18" s="31"/>
      <c r="C18" s="8">
        <v>4</v>
      </c>
      <c r="D18" s="15"/>
      <c r="E18" s="48">
        <v>2100</v>
      </c>
      <c r="F18" s="48">
        <v>2390.85</v>
      </c>
      <c r="G18" s="48">
        <v>2200.1874835557228</v>
      </c>
      <c r="H18" s="115">
        <v>3153.8</v>
      </c>
      <c r="I18" s="48">
        <v>1155</v>
      </c>
      <c r="J18" s="48">
        <v>1470</v>
      </c>
      <c r="K18" s="48">
        <v>1313.6872306922357</v>
      </c>
      <c r="L18" s="115">
        <v>9531.7000000000007</v>
      </c>
      <c r="M18" s="48">
        <v>2310</v>
      </c>
      <c r="N18" s="48">
        <v>2940</v>
      </c>
      <c r="O18" s="48">
        <v>2495.7597117989171</v>
      </c>
      <c r="P18" s="15">
        <v>53455.5</v>
      </c>
    </row>
    <row r="19" spans="1:17" x14ac:dyDescent="0.15">
      <c r="A19" s="8"/>
      <c r="B19" s="31"/>
      <c r="C19" s="8">
        <v>5</v>
      </c>
      <c r="D19" s="15"/>
      <c r="E19" s="48">
        <v>2280.6</v>
      </c>
      <c r="F19" s="48">
        <v>2520</v>
      </c>
      <c r="G19" s="48">
        <v>2357.0825688073392</v>
      </c>
      <c r="H19" s="115">
        <v>3170.6</v>
      </c>
      <c r="I19" s="48">
        <v>1155</v>
      </c>
      <c r="J19" s="48">
        <v>1478.4</v>
      </c>
      <c r="K19" s="48">
        <v>1317.5913542970764</v>
      </c>
      <c r="L19" s="115">
        <v>9640.2999999999993</v>
      </c>
      <c r="M19" s="48">
        <v>2415</v>
      </c>
      <c r="N19" s="48">
        <v>3150</v>
      </c>
      <c r="O19" s="48">
        <v>2579.1825372909457</v>
      </c>
      <c r="P19" s="15">
        <v>50791.6</v>
      </c>
    </row>
    <row r="20" spans="1:17" x14ac:dyDescent="0.15">
      <c r="A20" s="8"/>
      <c r="B20" s="31"/>
      <c r="C20" s="8">
        <v>6</v>
      </c>
      <c r="D20" s="15"/>
      <c r="E20" s="48">
        <v>2449.65</v>
      </c>
      <c r="F20" s="48">
        <v>2449.65</v>
      </c>
      <c r="G20" s="48">
        <v>2449.7629482071711</v>
      </c>
      <c r="H20" s="115">
        <v>2303.5</v>
      </c>
      <c r="I20" s="48">
        <v>1260</v>
      </c>
      <c r="J20" s="48">
        <v>1470</v>
      </c>
      <c r="K20" s="48">
        <v>1323.5833439207217</v>
      </c>
      <c r="L20" s="115">
        <v>9145</v>
      </c>
      <c r="M20" s="48">
        <v>2415</v>
      </c>
      <c r="N20" s="48">
        <v>3035.55</v>
      </c>
      <c r="O20" s="48">
        <v>2563.0409914681618</v>
      </c>
      <c r="P20" s="15">
        <v>39786</v>
      </c>
    </row>
    <row r="21" spans="1:17" x14ac:dyDescent="0.15">
      <c r="A21" s="8"/>
      <c r="B21" s="31"/>
      <c r="C21" s="8">
        <v>7</v>
      </c>
      <c r="D21" s="15"/>
      <c r="E21" s="48">
        <v>2395.0500000000002</v>
      </c>
      <c r="F21" s="48">
        <v>2647.05</v>
      </c>
      <c r="G21" s="48">
        <v>2557.7232876712333</v>
      </c>
      <c r="H21" s="115">
        <v>4071</v>
      </c>
      <c r="I21" s="48">
        <v>1155</v>
      </c>
      <c r="J21" s="48">
        <v>1449</v>
      </c>
      <c r="K21" s="48">
        <v>1302.0420303091812</v>
      </c>
      <c r="L21" s="115">
        <v>10498.6</v>
      </c>
      <c r="M21" s="48">
        <v>2415</v>
      </c>
      <c r="N21" s="48">
        <v>3150</v>
      </c>
      <c r="O21" s="48">
        <v>2555.1341566059768</v>
      </c>
      <c r="P21" s="15">
        <v>61515.3</v>
      </c>
    </row>
    <row r="22" spans="1:17" x14ac:dyDescent="0.15">
      <c r="A22" s="8"/>
      <c r="B22" s="31"/>
      <c r="C22" s="8">
        <v>8</v>
      </c>
      <c r="D22" s="15"/>
      <c r="E22" s="48">
        <v>2310</v>
      </c>
      <c r="F22" s="48">
        <v>2441.25</v>
      </c>
      <c r="G22" s="48">
        <v>2353.2557636887614</v>
      </c>
      <c r="H22" s="115">
        <v>2698.7</v>
      </c>
      <c r="I22" s="48">
        <v>1207.5</v>
      </c>
      <c r="J22" s="48">
        <v>1449</v>
      </c>
      <c r="K22" s="48">
        <v>1309.9291754414392</v>
      </c>
      <c r="L22" s="115">
        <v>7749</v>
      </c>
      <c r="M22" s="48">
        <v>2415</v>
      </c>
      <c r="N22" s="48">
        <v>3150</v>
      </c>
      <c r="O22" s="48">
        <v>2564.8702613238061</v>
      </c>
      <c r="P22" s="15">
        <v>61983</v>
      </c>
    </row>
    <row r="23" spans="1:17" x14ac:dyDescent="0.15">
      <c r="A23" s="8"/>
      <c r="B23" s="31"/>
      <c r="C23" s="8">
        <v>9</v>
      </c>
      <c r="D23" s="15"/>
      <c r="E23" s="68">
        <v>2415</v>
      </c>
      <c r="F23" s="48">
        <v>2415</v>
      </c>
      <c r="G23" s="48">
        <v>2415</v>
      </c>
      <c r="H23" s="115">
        <v>3689.5</v>
      </c>
      <c r="I23" s="48">
        <v>1260</v>
      </c>
      <c r="J23" s="48">
        <v>1470</v>
      </c>
      <c r="K23" s="48">
        <v>1340.8441496479261</v>
      </c>
      <c r="L23" s="115">
        <v>10081.200000000001</v>
      </c>
      <c r="M23" s="48">
        <v>2415</v>
      </c>
      <c r="N23" s="48">
        <v>3045</v>
      </c>
      <c r="O23" s="48">
        <v>2559.9169744506089</v>
      </c>
      <c r="P23" s="15">
        <v>43554.6</v>
      </c>
    </row>
    <row r="24" spans="1:17" x14ac:dyDescent="0.15">
      <c r="A24" s="8"/>
      <c r="B24" s="31"/>
      <c r="C24" s="8">
        <v>10</v>
      </c>
      <c r="D24" s="15"/>
      <c r="E24" s="48">
        <v>2469.6</v>
      </c>
      <c r="F24" s="48">
        <v>2469.6</v>
      </c>
      <c r="G24" s="48">
        <v>2469.6091703056768</v>
      </c>
      <c r="H24" s="115">
        <v>3788.2</v>
      </c>
      <c r="I24" s="48">
        <v>1312.5</v>
      </c>
      <c r="J24" s="48">
        <v>1575</v>
      </c>
      <c r="K24" s="48">
        <v>1396.4950258933468</v>
      </c>
      <c r="L24" s="115">
        <v>12267.8</v>
      </c>
      <c r="M24" s="48">
        <v>2467.5</v>
      </c>
      <c r="N24" s="48">
        <v>3255</v>
      </c>
      <c r="O24" s="48">
        <v>2647.673159239188</v>
      </c>
      <c r="P24" s="15">
        <v>46628.7</v>
      </c>
    </row>
    <row r="25" spans="1:17" x14ac:dyDescent="0.15">
      <c r="A25" s="8"/>
      <c r="B25" s="32"/>
      <c r="C25" s="6">
        <v>11</v>
      </c>
      <c r="D25" s="16"/>
      <c r="E25" s="50">
        <v>2500.0500000000002</v>
      </c>
      <c r="F25" s="50">
        <v>3021.9</v>
      </c>
      <c r="G25" s="50">
        <v>2557.2148288973381</v>
      </c>
      <c r="H25" s="122">
        <v>3058.3</v>
      </c>
      <c r="I25" s="50">
        <v>1308.3</v>
      </c>
      <c r="J25" s="50">
        <v>1680</v>
      </c>
      <c r="K25" s="50">
        <v>1451.9106184435229</v>
      </c>
      <c r="L25" s="122">
        <v>10060</v>
      </c>
      <c r="M25" s="50">
        <v>2467.5</v>
      </c>
      <c r="N25" s="50">
        <v>3255</v>
      </c>
      <c r="O25" s="50">
        <v>2675.3761854015197</v>
      </c>
      <c r="P25" s="16">
        <v>54802.400000000001</v>
      </c>
    </row>
    <row r="27" spans="1:17" x14ac:dyDescent="0.15">
      <c r="P27" s="8"/>
      <c r="Q27" s="8"/>
    </row>
    <row r="28" spans="1:17" x14ac:dyDescent="0.15">
      <c r="D28" s="8"/>
      <c r="E28" s="8"/>
      <c r="F28" s="8"/>
      <c r="G28" s="8"/>
      <c r="H28" s="8"/>
      <c r="I28" s="8"/>
      <c r="P28" s="8"/>
      <c r="Q28" s="8"/>
    </row>
    <row r="29" spans="1:17" ht="13.5" x14ac:dyDescent="0.15">
      <c r="D29" s="8"/>
      <c r="E29" s="212"/>
      <c r="F29" s="212"/>
      <c r="G29" s="212"/>
      <c r="H29" s="212"/>
      <c r="I29" s="8"/>
      <c r="P29" s="8"/>
      <c r="Q29" s="8"/>
    </row>
    <row r="30" spans="1:17" ht="13.5" x14ac:dyDescent="0.15">
      <c r="D30" s="8"/>
      <c r="E30" s="212"/>
      <c r="F30" s="212"/>
      <c r="G30" s="212"/>
      <c r="H30" s="212"/>
      <c r="I30" s="8"/>
      <c r="P30" s="8"/>
      <c r="Q30" s="8"/>
    </row>
    <row r="31" spans="1:17" ht="13.5" x14ac:dyDescent="0.15">
      <c r="D31" s="8"/>
      <c r="E31" s="212"/>
      <c r="F31" s="212"/>
      <c r="G31" s="212"/>
      <c r="H31" s="212"/>
      <c r="I31" s="8"/>
      <c r="P31" s="8"/>
      <c r="Q31" s="8"/>
    </row>
    <row r="32" spans="1:17" ht="13.5" x14ac:dyDescent="0.15">
      <c r="D32" s="8"/>
      <c r="E32" s="212"/>
      <c r="F32" s="212"/>
      <c r="G32" s="212"/>
      <c r="H32" s="212"/>
      <c r="I32" s="8"/>
    </row>
    <row r="33" spans="4:9" x14ac:dyDescent="0.15">
      <c r="D33" s="8"/>
      <c r="E33" s="8"/>
      <c r="F33" s="8"/>
      <c r="G33" s="8"/>
      <c r="H33" s="8"/>
      <c r="I33" s="8"/>
    </row>
    <row r="48" spans="4:9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S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45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</row>
    <row r="2" spans="1:45" ht="12.75" customHeight="1" x14ac:dyDescent="0.15">
      <c r="B2" s="19" t="s">
        <v>51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1:45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9"/>
      <c r="AP3" s="8"/>
      <c r="AQ3" s="8"/>
      <c r="AR3" s="8"/>
      <c r="AS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spans="1:45" ht="13.5" customHeight="1" x14ac:dyDescent="0.15">
      <c r="B5" s="4"/>
      <c r="C5" s="41" t="s">
        <v>59</v>
      </c>
      <c r="D5" s="40"/>
      <c r="E5" s="91" t="s">
        <v>137</v>
      </c>
      <c r="F5" s="92"/>
      <c r="G5" s="92"/>
      <c r="H5" s="93"/>
      <c r="I5" s="91" t="s">
        <v>138</v>
      </c>
      <c r="J5" s="92"/>
      <c r="K5" s="92"/>
      <c r="L5" s="93"/>
      <c r="M5" s="91" t="s">
        <v>139</v>
      </c>
      <c r="N5" s="92"/>
      <c r="O5" s="92"/>
      <c r="P5" s="93"/>
      <c r="Q5" s="91" t="s">
        <v>140</v>
      </c>
      <c r="R5" s="92"/>
      <c r="S5" s="92"/>
      <c r="T5" s="93"/>
      <c r="V5" s="8"/>
      <c r="W5" s="8"/>
      <c r="X5" s="230"/>
      <c r="Y5" s="45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8"/>
      <c r="AQ5" s="8"/>
      <c r="AR5" s="8"/>
      <c r="AS5" s="8"/>
    </row>
    <row r="6" spans="1:45" ht="13.5" customHeight="1" x14ac:dyDescent="0.15">
      <c r="B6" s="78" t="s">
        <v>125</v>
      </c>
      <c r="C6" s="79"/>
      <c r="D6" s="40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8"/>
      <c r="W6" s="45"/>
      <c r="X6" s="45"/>
      <c r="Y6" s="45"/>
      <c r="Z6" s="259"/>
      <c r="AA6" s="259"/>
      <c r="AB6" s="260"/>
      <c r="AC6" s="259"/>
      <c r="AD6" s="259"/>
      <c r="AE6" s="259"/>
      <c r="AF6" s="260"/>
      <c r="AG6" s="259"/>
      <c r="AH6" s="259"/>
      <c r="AI6" s="259"/>
      <c r="AJ6" s="260"/>
      <c r="AK6" s="259"/>
      <c r="AL6" s="259"/>
      <c r="AM6" s="259"/>
      <c r="AN6" s="260"/>
      <c r="AO6" s="259"/>
      <c r="AP6" s="8"/>
      <c r="AQ6" s="8"/>
      <c r="AR6" s="8"/>
      <c r="AS6" s="8"/>
    </row>
    <row r="7" spans="1:45" ht="13.5" customHeight="1" x14ac:dyDescent="0.15">
      <c r="B7" s="31" t="s">
        <v>160</v>
      </c>
      <c r="C7" s="99">
        <v>21</v>
      </c>
      <c r="D7" s="8" t="s">
        <v>161</v>
      </c>
      <c r="E7" s="48">
        <v>641</v>
      </c>
      <c r="F7" s="48">
        <v>809</v>
      </c>
      <c r="G7" s="48">
        <v>721</v>
      </c>
      <c r="H7" s="48">
        <v>76769</v>
      </c>
      <c r="I7" s="48">
        <v>357</v>
      </c>
      <c r="J7" s="48">
        <v>530</v>
      </c>
      <c r="K7" s="48">
        <v>460</v>
      </c>
      <c r="L7" s="48">
        <v>159364</v>
      </c>
      <c r="M7" s="48">
        <v>683</v>
      </c>
      <c r="N7" s="48">
        <v>882</v>
      </c>
      <c r="O7" s="48">
        <v>746</v>
      </c>
      <c r="P7" s="48">
        <v>119553</v>
      </c>
      <c r="Q7" s="48">
        <v>578</v>
      </c>
      <c r="R7" s="48">
        <v>767</v>
      </c>
      <c r="S7" s="48">
        <v>691</v>
      </c>
      <c r="T7" s="48">
        <v>309596</v>
      </c>
      <c r="V7" s="8"/>
      <c r="W7" s="229"/>
      <c r="X7" s="8"/>
      <c r="Y7" s="8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8"/>
      <c r="AQ7" s="8"/>
      <c r="AR7" s="8"/>
      <c r="AS7" s="8"/>
    </row>
    <row r="8" spans="1:45" ht="13.5" customHeight="1" x14ac:dyDescent="0.15">
      <c r="B8" s="31"/>
      <c r="C8" s="99">
        <v>22</v>
      </c>
      <c r="D8" s="15"/>
      <c r="E8" s="48">
        <v>672</v>
      </c>
      <c r="F8" s="48">
        <v>862</v>
      </c>
      <c r="G8" s="48">
        <v>750</v>
      </c>
      <c r="H8" s="48">
        <v>79363</v>
      </c>
      <c r="I8" s="48">
        <v>368</v>
      </c>
      <c r="J8" s="48">
        <v>562</v>
      </c>
      <c r="K8" s="48">
        <v>482</v>
      </c>
      <c r="L8" s="48">
        <v>277627</v>
      </c>
      <c r="M8" s="48">
        <v>693</v>
      </c>
      <c r="N8" s="48">
        <v>952</v>
      </c>
      <c r="O8" s="48">
        <v>805</v>
      </c>
      <c r="P8" s="48">
        <v>85736</v>
      </c>
      <c r="Q8" s="48">
        <v>578</v>
      </c>
      <c r="R8" s="48">
        <v>840</v>
      </c>
      <c r="S8" s="48">
        <v>741</v>
      </c>
      <c r="T8" s="68">
        <v>274912</v>
      </c>
      <c r="V8" s="8"/>
      <c r="W8" s="229"/>
      <c r="X8" s="8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  <c r="AQ8" s="8"/>
      <c r="AR8" s="8"/>
      <c r="AS8" s="8"/>
    </row>
    <row r="9" spans="1:45" ht="13.5" customHeight="1" x14ac:dyDescent="0.15">
      <c r="B9" s="31"/>
      <c r="C9" s="99">
        <v>23</v>
      </c>
      <c r="D9" s="15"/>
      <c r="E9" s="221">
        <v>703.5</v>
      </c>
      <c r="F9" s="221">
        <v>891.45</v>
      </c>
      <c r="G9" s="221">
        <v>825.00484333996712</v>
      </c>
      <c r="H9" s="221">
        <v>87952</v>
      </c>
      <c r="I9" s="221">
        <v>441</v>
      </c>
      <c r="J9" s="221">
        <v>627.9</v>
      </c>
      <c r="K9" s="221">
        <v>515.60213213053464</v>
      </c>
      <c r="L9" s="221">
        <v>233465.09999999998</v>
      </c>
      <c r="M9" s="221">
        <v>756</v>
      </c>
      <c r="N9" s="221">
        <v>929.25</v>
      </c>
      <c r="O9" s="221">
        <v>851.82957890489581</v>
      </c>
      <c r="P9" s="221">
        <v>84539</v>
      </c>
      <c r="Q9" s="221">
        <v>672</v>
      </c>
      <c r="R9" s="221">
        <v>903</v>
      </c>
      <c r="S9" s="221">
        <v>848.16181062504938</v>
      </c>
      <c r="T9" s="261">
        <v>177221.7</v>
      </c>
      <c r="V9" s="8"/>
      <c r="W9" s="229"/>
      <c r="X9" s="8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  <c r="AQ9" s="8"/>
      <c r="AR9" s="8"/>
      <c r="AS9" s="8"/>
    </row>
    <row r="10" spans="1:45" ht="13.5" customHeight="1" x14ac:dyDescent="0.15">
      <c r="B10" s="32"/>
      <c r="C10" s="100">
        <v>24</v>
      </c>
      <c r="D10" s="16"/>
      <c r="E10" s="264">
        <v>617.4</v>
      </c>
      <c r="F10" s="264">
        <v>829.5</v>
      </c>
      <c r="G10" s="266">
        <v>664.38953642806291</v>
      </c>
      <c r="H10" s="264">
        <v>55459.600000000006</v>
      </c>
      <c r="I10" s="264">
        <v>399</v>
      </c>
      <c r="J10" s="266">
        <v>525</v>
      </c>
      <c r="K10" s="264">
        <v>438.07395171699881</v>
      </c>
      <c r="L10" s="264">
        <v>369858.99999999988</v>
      </c>
      <c r="M10" s="264">
        <v>579.6</v>
      </c>
      <c r="N10" s="264">
        <v>872</v>
      </c>
      <c r="O10" s="264">
        <v>696.16624181049099</v>
      </c>
      <c r="P10" s="264">
        <v>83275.900000000009</v>
      </c>
      <c r="Q10" s="264">
        <v>525</v>
      </c>
      <c r="R10" s="266">
        <v>840</v>
      </c>
      <c r="S10" s="264">
        <v>668.98023680555036</v>
      </c>
      <c r="T10" s="266">
        <v>127448.9</v>
      </c>
      <c r="V10" s="8"/>
      <c r="W10" s="229"/>
      <c r="X10" s="8"/>
      <c r="Y10" s="8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8"/>
      <c r="AQ10" s="8"/>
      <c r="AR10" s="8"/>
      <c r="AS10" s="8"/>
    </row>
    <row r="11" spans="1:45" ht="13.5" customHeight="1" x14ac:dyDescent="0.15">
      <c r="A11" s="8"/>
      <c r="B11" s="31"/>
      <c r="C11" s="99">
        <v>11</v>
      </c>
      <c r="D11" s="15"/>
      <c r="E11" s="48">
        <v>634.20000000000005</v>
      </c>
      <c r="F11" s="48">
        <v>808.5</v>
      </c>
      <c r="G11" s="48">
        <v>698.6523210070809</v>
      </c>
      <c r="H11" s="48">
        <v>6700.6</v>
      </c>
      <c r="I11" s="48">
        <v>441</v>
      </c>
      <c r="J11" s="48">
        <v>519.75</v>
      </c>
      <c r="K11" s="48">
        <v>474.31272760378732</v>
      </c>
      <c r="L11" s="48">
        <v>42987.6</v>
      </c>
      <c r="M11" s="48">
        <v>579.6</v>
      </c>
      <c r="N11" s="48">
        <v>821.1</v>
      </c>
      <c r="O11" s="48">
        <v>705.95173847067349</v>
      </c>
      <c r="P11" s="48">
        <v>11954.9</v>
      </c>
      <c r="Q11" s="48">
        <v>525</v>
      </c>
      <c r="R11" s="48">
        <v>787.5</v>
      </c>
      <c r="S11" s="48">
        <v>647.42363592633308</v>
      </c>
      <c r="T11" s="68">
        <v>4510.3999999999996</v>
      </c>
      <c r="V11" s="8"/>
      <c r="W11" s="229"/>
      <c r="X11" s="8"/>
      <c r="Y11" s="8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  <c r="AQ11" s="8"/>
      <c r="AR11" s="8"/>
      <c r="AS11" s="8"/>
    </row>
    <row r="12" spans="1:45" ht="13.5" customHeight="1" x14ac:dyDescent="0.15">
      <c r="A12" s="8"/>
      <c r="B12" s="31"/>
      <c r="C12" s="99">
        <v>12</v>
      </c>
      <c r="D12" s="15"/>
      <c r="E12" s="48">
        <v>617.4</v>
      </c>
      <c r="F12" s="48">
        <v>793.80000000000007</v>
      </c>
      <c r="G12" s="48">
        <v>638.76630208091933</v>
      </c>
      <c r="H12" s="48">
        <v>14238.9</v>
      </c>
      <c r="I12" s="48">
        <v>441</v>
      </c>
      <c r="J12" s="48">
        <v>514.5</v>
      </c>
      <c r="K12" s="48">
        <v>471.57271999084583</v>
      </c>
      <c r="L12" s="48">
        <v>31193.1</v>
      </c>
      <c r="M12" s="48">
        <v>666.75</v>
      </c>
      <c r="N12" s="48">
        <v>829.5</v>
      </c>
      <c r="O12" s="48">
        <v>719.5530796036611</v>
      </c>
      <c r="P12" s="48">
        <v>8916.6</v>
      </c>
      <c r="Q12" s="48">
        <v>630</v>
      </c>
      <c r="R12" s="48">
        <v>777</v>
      </c>
      <c r="S12" s="48">
        <v>728.12861876525994</v>
      </c>
      <c r="T12" s="68">
        <v>28696.400000000001</v>
      </c>
      <c r="V12" s="8"/>
      <c r="W12" s="229"/>
      <c r="X12" s="8"/>
      <c r="Y12" s="8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  <c r="AQ12" s="8"/>
      <c r="AR12" s="8"/>
      <c r="AS12" s="8"/>
    </row>
    <row r="13" spans="1:45" ht="13.5" customHeight="1" x14ac:dyDescent="0.15">
      <c r="A13" s="8"/>
      <c r="B13" s="31" t="s">
        <v>156</v>
      </c>
      <c r="C13" s="99">
        <v>1</v>
      </c>
      <c r="D13" s="15" t="s">
        <v>149</v>
      </c>
      <c r="E13" s="48">
        <v>620.55000000000007</v>
      </c>
      <c r="F13" s="48">
        <v>819</v>
      </c>
      <c r="G13" s="48">
        <v>645.17272946278013</v>
      </c>
      <c r="H13" s="48">
        <v>19239.900000000001</v>
      </c>
      <c r="I13" s="48">
        <v>446.25</v>
      </c>
      <c r="J13" s="48">
        <v>504</v>
      </c>
      <c r="K13" s="48">
        <v>475.96142524406565</v>
      </c>
      <c r="L13" s="48">
        <v>28265.4</v>
      </c>
      <c r="M13" s="48">
        <v>661.5</v>
      </c>
      <c r="N13" s="48">
        <v>829.5</v>
      </c>
      <c r="O13" s="48">
        <v>679.64980995162387</v>
      </c>
      <c r="P13" s="48">
        <v>10469.9</v>
      </c>
      <c r="Q13" s="48">
        <v>624.75</v>
      </c>
      <c r="R13" s="48">
        <v>777</v>
      </c>
      <c r="S13" s="48">
        <v>679.51010521929345</v>
      </c>
      <c r="T13" s="68">
        <v>4056.5</v>
      </c>
      <c r="V13" s="8"/>
      <c r="W13" s="229"/>
      <c r="X13" s="8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  <c r="AQ13" s="8"/>
      <c r="AR13" s="8"/>
      <c r="AS13" s="8"/>
    </row>
    <row r="14" spans="1:45" ht="13.5" customHeight="1" x14ac:dyDescent="0.15">
      <c r="A14" s="8"/>
      <c r="B14" s="31"/>
      <c r="C14" s="99">
        <v>2</v>
      </c>
      <c r="D14" s="15"/>
      <c r="E14" s="48">
        <v>623.70000000000005</v>
      </c>
      <c r="F14" s="48">
        <v>819</v>
      </c>
      <c r="G14" s="48">
        <v>708.70488986095927</v>
      </c>
      <c r="H14" s="48">
        <v>2334.3000000000002</v>
      </c>
      <c r="I14" s="48">
        <v>441</v>
      </c>
      <c r="J14" s="48">
        <v>504</v>
      </c>
      <c r="K14" s="48">
        <v>478.86185772264338</v>
      </c>
      <c r="L14" s="48">
        <v>21992.7</v>
      </c>
      <c r="M14" s="48">
        <v>661.5</v>
      </c>
      <c r="N14" s="48">
        <v>829.5</v>
      </c>
      <c r="O14" s="48">
        <v>697.28310430277077</v>
      </c>
      <c r="P14" s="48">
        <v>9451.7999999999993</v>
      </c>
      <c r="Q14" s="48">
        <v>640.5</v>
      </c>
      <c r="R14" s="48">
        <v>792.75</v>
      </c>
      <c r="S14" s="48">
        <v>677.25043644525738</v>
      </c>
      <c r="T14" s="68">
        <v>7508.6</v>
      </c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</row>
    <row r="15" spans="1:45" ht="13.5" customHeight="1" x14ac:dyDescent="0.15">
      <c r="A15" s="8"/>
      <c r="B15" s="31"/>
      <c r="C15" s="99">
        <v>3</v>
      </c>
      <c r="D15" s="15"/>
      <c r="E15" s="48">
        <v>661.5</v>
      </c>
      <c r="F15" s="48">
        <v>787.5</v>
      </c>
      <c r="G15" s="48">
        <v>716.81868131868134</v>
      </c>
      <c r="H15" s="48">
        <v>1146.7</v>
      </c>
      <c r="I15" s="48">
        <v>441</v>
      </c>
      <c r="J15" s="48">
        <v>504</v>
      </c>
      <c r="K15" s="48">
        <v>468.97730070755273</v>
      </c>
      <c r="L15" s="48">
        <v>43024.4</v>
      </c>
      <c r="M15" s="48">
        <v>682.5</v>
      </c>
      <c r="N15" s="48">
        <v>787.5</v>
      </c>
      <c r="O15" s="48">
        <v>773.14052661705796</v>
      </c>
      <c r="P15" s="48">
        <v>3428.3</v>
      </c>
      <c r="Q15" s="48">
        <v>651</v>
      </c>
      <c r="R15" s="48">
        <v>754.95</v>
      </c>
      <c r="S15" s="48">
        <v>695.76600601847065</v>
      </c>
      <c r="T15" s="68">
        <v>6019</v>
      </c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</row>
    <row r="16" spans="1:45" ht="13.5" customHeight="1" x14ac:dyDescent="0.15">
      <c r="A16" s="8"/>
      <c r="B16" s="31"/>
      <c r="C16" s="99">
        <v>4</v>
      </c>
      <c r="D16" s="15"/>
      <c r="E16" s="48">
        <v>659.4</v>
      </c>
      <c r="F16" s="48">
        <v>810.6</v>
      </c>
      <c r="G16" s="48">
        <v>719.8237587197375</v>
      </c>
      <c r="H16" s="48">
        <v>3382.6</v>
      </c>
      <c r="I16" s="48">
        <v>451.5</v>
      </c>
      <c r="J16" s="48">
        <v>564.9</v>
      </c>
      <c r="K16" s="48">
        <v>471.72243916044891</v>
      </c>
      <c r="L16" s="48">
        <v>71793.7</v>
      </c>
      <c r="M16" s="48">
        <v>661.5</v>
      </c>
      <c r="N16" s="48">
        <v>840</v>
      </c>
      <c r="O16" s="48">
        <v>764.01674661280822</v>
      </c>
      <c r="P16" s="48">
        <v>7784.5</v>
      </c>
      <c r="Q16" s="48">
        <v>640.5</v>
      </c>
      <c r="R16" s="48">
        <v>783.30000000000007</v>
      </c>
      <c r="S16" s="48">
        <v>705.96189080249167</v>
      </c>
      <c r="T16" s="68">
        <v>8067.5</v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</row>
    <row r="17" spans="1:45" ht="13.5" customHeight="1" x14ac:dyDescent="0.15">
      <c r="A17" s="8"/>
      <c r="B17" s="31"/>
      <c r="C17" s="99">
        <v>5</v>
      </c>
      <c r="D17" s="15"/>
      <c r="E17" s="48">
        <v>703.5</v>
      </c>
      <c r="F17" s="48">
        <v>784.35</v>
      </c>
      <c r="G17" s="48">
        <v>727.22171353826047</v>
      </c>
      <c r="H17" s="48">
        <v>5184.3</v>
      </c>
      <c r="I17" s="48">
        <v>504</v>
      </c>
      <c r="J17" s="48">
        <v>577.5</v>
      </c>
      <c r="K17" s="48">
        <v>524.7088962152892</v>
      </c>
      <c r="L17" s="48">
        <v>51546.7</v>
      </c>
      <c r="M17" s="48">
        <v>693</v>
      </c>
      <c r="N17" s="48">
        <v>834.75</v>
      </c>
      <c r="O17" s="48">
        <v>739.34212271240403</v>
      </c>
      <c r="P17" s="48">
        <v>6633.4</v>
      </c>
      <c r="Q17" s="48">
        <v>680.4</v>
      </c>
      <c r="R17" s="48">
        <v>788.55000000000007</v>
      </c>
      <c r="S17" s="48">
        <v>717.67770877635917</v>
      </c>
      <c r="T17" s="68">
        <v>17370.099999999999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</row>
    <row r="18" spans="1:45" ht="13.5" customHeight="1" x14ac:dyDescent="0.15">
      <c r="A18" s="8"/>
      <c r="B18" s="31"/>
      <c r="C18" s="99">
        <v>6</v>
      </c>
      <c r="D18" s="15"/>
      <c r="E18" s="48">
        <v>714</v>
      </c>
      <c r="F18" s="48">
        <v>819</v>
      </c>
      <c r="G18" s="48">
        <v>761.71396154798242</v>
      </c>
      <c r="H18" s="48">
        <v>2322</v>
      </c>
      <c r="I18" s="48">
        <v>525</v>
      </c>
      <c r="J18" s="48">
        <v>567</v>
      </c>
      <c r="K18" s="48">
        <v>529.46942775019613</v>
      </c>
      <c r="L18" s="48">
        <v>33239.4</v>
      </c>
      <c r="M18" s="48">
        <v>682.5</v>
      </c>
      <c r="N18" s="48">
        <v>842.1</v>
      </c>
      <c r="O18" s="48">
        <v>702.2886905436975</v>
      </c>
      <c r="P18" s="48">
        <v>14533</v>
      </c>
      <c r="Q18" s="48">
        <v>703.5</v>
      </c>
      <c r="R18" s="48">
        <v>812.7</v>
      </c>
      <c r="S18" s="48">
        <v>722.10767148534217</v>
      </c>
      <c r="T18" s="68">
        <v>9553.1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</row>
    <row r="19" spans="1:45" ht="13.5" customHeight="1" x14ac:dyDescent="0.15">
      <c r="A19" s="8"/>
      <c r="B19" s="31"/>
      <c r="C19" s="99">
        <v>7</v>
      </c>
      <c r="D19" s="15"/>
      <c r="E19" s="48">
        <v>714</v>
      </c>
      <c r="F19" s="48">
        <v>802.2</v>
      </c>
      <c r="G19" s="48">
        <v>747.19089574155657</v>
      </c>
      <c r="H19" s="48">
        <v>2361.9</v>
      </c>
      <c r="I19" s="48">
        <v>525</v>
      </c>
      <c r="J19" s="48">
        <v>577.5</v>
      </c>
      <c r="K19" s="48">
        <v>529.95678741951042</v>
      </c>
      <c r="L19" s="48">
        <v>57891.199999999997</v>
      </c>
      <c r="M19" s="48">
        <v>677.25</v>
      </c>
      <c r="N19" s="48">
        <v>787.5</v>
      </c>
      <c r="O19" s="48">
        <v>753.70784379815109</v>
      </c>
      <c r="P19" s="48">
        <v>16954.2</v>
      </c>
      <c r="Q19" s="48">
        <v>703.5</v>
      </c>
      <c r="R19" s="48">
        <v>781.2</v>
      </c>
      <c r="S19" s="48">
        <v>718.53032080027594</v>
      </c>
      <c r="T19" s="68">
        <v>8425.2999999999993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</row>
    <row r="20" spans="1:45" ht="13.5" customHeight="1" x14ac:dyDescent="0.15">
      <c r="A20" s="8"/>
      <c r="B20" s="31"/>
      <c r="C20" s="99">
        <v>8</v>
      </c>
      <c r="D20" s="15"/>
      <c r="E20" s="48">
        <v>714</v>
      </c>
      <c r="F20" s="48">
        <v>798</v>
      </c>
      <c r="G20" s="48">
        <v>742.77413649604671</v>
      </c>
      <c r="H20" s="48">
        <v>3355</v>
      </c>
      <c r="I20" s="48">
        <v>522.9</v>
      </c>
      <c r="J20" s="48">
        <v>598.5</v>
      </c>
      <c r="K20" s="48">
        <v>529.25352436408218</v>
      </c>
      <c r="L20" s="48">
        <v>49464.9</v>
      </c>
      <c r="M20" s="48">
        <v>672</v>
      </c>
      <c r="N20" s="48">
        <v>787.5</v>
      </c>
      <c r="O20" s="48">
        <v>753.45907072225009</v>
      </c>
      <c r="P20" s="48">
        <v>11020.2</v>
      </c>
      <c r="Q20" s="48">
        <v>724.5</v>
      </c>
      <c r="R20" s="48">
        <v>787.5</v>
      </c>
      <c r="S20" s="48">
        <v>746.00344685667255</v>
      </c>
      <c r="T20" s="68">
        <v>11300.7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 ht="13.5" customHeight="1" x14ac:dyDescent="0.15">
      <c r="A21" s="8"/>
      <c r="B21" s="31"/>
      <c r="C21" s="99">
        <v>9</v>
      </c>
      <c r="D21" s="15"/>
      <c r="E21" s="48">
        <v>752.85</v>
      </c>
      <c r="F21" s="48">
        <v>945</v>
      </c>
      <c r="G21" s="48">
        <v>819.64261045426258</v>
      </c>
      <c r="H21" s="48">
        <v>5306.7</v>
      </c>
      <c r="I21" s="48">
        <v>540.75</v>
      </c>
      <c r="J21" s="48">
        <v>564.9</v>
      </c>
      <c r="K21" s="48">
        <v>545.05206165336597</v>
      </c>
      <c r="L21" s="48">
        <v>41964.1</v>
      </c>
      <c r="M21" s="48">
        <v>693</v>
      </c>
      <c r="N21" s="48">
        <v>903</v>
      </c>
      <c r="O21" s="48">
        <v>761.2203306366514</v>
      </c>
      <c r="P21" s="48">
        <v>8896.5</v>
      </c>
      <c r="Q21" s="48">
        <v>724.5</v>
      </c>
      <c r="R21" s="48">
        <v>890.40000000000009</v>
      </c>
      <c r="S21" s="48">
        <v>768.7518667432513</v>
      </c>
      <c r="T21" s="68">
        <v>16020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1:45" ht="13.5" customHeight="1" x14ac:dyDescent="0.15">
      <c r="A22" s="8"/>
      <c r="B22" s="31"/>
      <c r="C22" s="99">
        <v>10</v>
      </c>
      <c r="D22" s="15"/>
      <c r="E22" s="48">
        <v>756</v>
      </c>
      <c r="F22" s="48">
        <v>931.35</v>
      </c>
      <c r="G22" s="48">
        <v>845.06772313028091</v>
      </c>
      <c r="H22" s="48">
        <v>3477</v>
      </c>
      <c r="I22" s="48">
        <v>525</v>
      </c>
      <c r="J22" s="48">
        <v>577.5</v>
      </c>
      <c r="K22" s="48">
        <v>533.67207497866877</v>
      </c>
      <c r="L22" s="48">
        <v>34348.699999999997</v>
      </c>
      <c r="M22" s="48">
        <v>702.45</v>
      </c>
      <c r="N22" s="48">
        <v>892.5</v>
      </c>
      <c r="O22" s="48">
        <v>740.619695552846</v>
      </c>
      <c r="P22" s="48">
        <v>13281.5</v>
      </c>
      <c r="Q22" s="48">
        <v>735</v>
      </c>
      <c r="R22" s="48">
        <v>889.35</v>
      </c>
      <c r="S22" s="48">
        <v>756.42032029755296</v>
      </c>
      <c r="T22" s="68">
        <v>12013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ht="13.5" customHeight="1" x14ac:dyDescent="0.15">
      <c r="A23" s="8"/>
      <c r="B23" s="32"/>
      <c r="C23" s="100">
        <v>11</v>
      </c>
      <c r="D23" s="16"/>
      <c r="E23" s="50">
        <v>792.75</v>
      </c>
      <c r="F23" s="50">
        <v>945</v>
      </c>
      <c r="G23" s="50">
        <v>855.73336619024133</v>
      </c>
      <c r="H23" s="50">
        <v>3800.4</v>
      </c>
      <c r="I23" s="50">
        <v>525</v>
      </c>
      <c r="J23" s="50">
        <v>564.9</v>
      </c>
      <c r="K23" s="50">
        <v>534.55446303257133</v>
      </c>
      <c r="L23" s="50">
        <v>54817.599999999999</v>
      </c>
      <c r="M23" s="50">
        <v>735</v>
      </c>
      <c r="N23" s="50">
        <v>909.30000000000007</v>
      </c>
      <c r="O23" s="50">
        <v>805.45166666666694</v>
      </c>
      <c r="P23" s="50">
        <v>7361.8</v>
      </c>
      <c r="Q23" s="50">
        <v>777</v>
      </c>
      <c r="R23" s="50">
        <v>903</v>
      </c>
      <c r="S23" s="50">
        <v>832.18224299065434</v>
      </c>
      <c r="T23" s="52">
        <v>14491.2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ht="13.5" customHeight="1" x14ac:dyDescent="0.15">
      <c r="B24" s="115"/>
      <c r="C24" s="168" t="s">
        <v>59</v>
      </c>
      <c r="D24" s="169"/>
      <c r="E24" s="97" t="s">
        <v>141</v>
      </c>
      <c r="F24" s="170"/>
      <c r="G24" s="170"/>
      <c r="H24" s="171"/>
      <c r="I24" s="97" t="s">
        <v>142</v>
      </c>
      <c r="J24" s="170"/>
      <c r="K24" s="170"/>
      <c r="L24" s="171"/>
      <c r="M24" s="7"/>
      <c r="N24" s="8"/>
      <c r="O24" s="8"/>
      <c r="P24" s="8"/>
      <c r="Q24" s="8"/>
      <c r="R24" s="8"/>
      <c r="S24" s="8"/>
      <c r="T24" s="8"/>
      <c r="V24" s="8"/>
      <c r="W24" s="8"/>
      <c r="X24" s="230"/>
      <c r="Y24" s="45"/>
      <c r="Z24" s="258"/>
      <c r="AA24" s="258"/>
      <c r="AB24" s="258"/>
      <c r="AC24" s="258"/>
      <c r="AD24" s="258"/>
      <c r="AE24" s="258"/>
      <c r="AF24" s="258"/>
      <c r="AG24" s="25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3.5" customHeight="1" x14ac:dyDescent="0.15">
      <c r="B25" s="78" t="s">
        <v>125</v>
      </c>
      <c r="C25" s="79"/>
      <c r="D25" s="40"/>
      <c r="E25" s="94" t="s">
        <v>6</v>
      </c>
      <c r="F25" s="94" t="s">
        <v>2</v>
      </c>
      <c r="G25" s="95" t="s">
        <v>7</v>
      </c>
      <c r="H25" s="94" t="s">
        <v>5</v>
      </c>
      <c r="I25" s="94" t="s">
        <v>6</v>
      </c>
      <c r="J25" s="94" t="s">
        <v>2</v>
      </c>
      <c r="K25" s="95" t="s">
        <v>7</v>
      </c>
      <c r="L25" s="94" t="s">
        <v>5</v>
      </c>
      <c r="M25" s="7"/>
      <c r="N25" s="8"/>
      <c r="O25" s="8"/>
      <c r="P25" s="8"/>
      <c r="Q25" s="8"/>
      <c r="R25" s="8"/>
      <c r="S25" s="8"/>
      <c r="T25" s="49"/>
      <c r="U25" s="8"/>
      <c r="V25" s="8"/>
      <c r="W25" s="45"/>
      <c r="X25" s="45"/>
      <c r="Y25" s="45"/>
      <c r="Z25" s="259"/>
      <c r="AA25" s="259"/>
      <c r="AB25" s="260"/>
      <c r="AC25" s="259"/>
      <c r="AD25" s="259"/>
      <c r="AE25" s="259"/>
      <c r="AF25" s="260"/>
      <c r="AG25" s="259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ht="13.5" customHeight="1" x14ac:dyDescent="0.15">
      <c r="B26" s="31" t="s">
        <v>160</v>
      </c>
      <c r="C26" s="99">
        <v>21</v>
      </c>
      <c r="D26" s="8" t="s">
        <v>161</v>
      </c>
      <c r="E26" s="48">
        <v>388</v>
      </c>
      <c r="F26" s="48">
        <v>599</v>
      </c>
      <c r="G26" s="48">
        <v>474</v>
      </c>
      <c r="H26" s="48">
        <v>631740</v>
      </c>
      <c r="I26" s="48">
        <v>683</v>
      </c>
      <c r="J26" s="48">
        <v>893</v>
      </c>
      <c r="K26" s="48">
        <v>842</v>
      </c>
      <c r="L26" s="48">
        <v>24958</v>
      </c>
      <c r="M26" s="7"/>
      <c r="N26" s="8"/>
      <c r="O26" s="8"/>
      <c r="P26" s="8"/>
      <c r="Q26" s="8"/>
      <c r="R26" s="8"/>
      <c r="S26" s="8"/>
      <c r="T26" s="49"/>
      <c r="U26" s="8"/>
      <c r="V26" s="8"/>
      <c r="W26" s="229"/>
      <c r="X26" s="8"/>
      <c r="Y26" s="8"/>
      <c r="Z26" s="49"/>
      <c r="AA26" s="49"/>
      <c r="AB26" s="49"/>
      <c r="AC26" s="49"/>
      <c r="AD26" s="49"/>
      <c r="AE26" s="49"/>
      <c r="AF26" s="49"/>
      <c r="AG26" s="49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1:45" ht="13.5" customHeight="1" x14ac:dyDescent="0.15">
      <c r="B27" s="31"/>
      <c r="C27" s="99">
        <v>22</v>
      </c>
      <c r="D27" s="15"/>
      <c r="E27" s="48">
        <v>399</v>
      </c>
      <c r="F27" s="48">
        <v>651</v>
      </c>
      <c r="G27" s="48">
        <v>491</v>
      </c>
      <c r="H27" s="48">
        <v>356883</v>
      </c>
      <c r="I27" s="48">
        <v>704</v>
      </c>
      <c r="J27" s="48">
        <v>945</v>
      </c>
      <c r="K27" s="48">
        <v>844</v>
      </c>
      <c r="L27" s="68">
        <v>35811</v>
      </c>
      <c r="M27" s="7"/>
      <c r="N27" s="8"/>
      <c r="O27" s="212"/>
      <c r="P27" s="212"/>
      <c r="Q27" s="212"/>
      <c r="R27" s="212"/>
      <c r="S27" s="212"/>
      <c r="T27" s="212"/>
      <c r="U27" s="212"/>
      <c r="V27" s="8"/>
      <c r="W27" s="229"/>
      <c r="X27" s="8"/>
      <c r="Y27" s="8"/>
      <c r="Z27" s="49"/>
      <c r="AA27" s="49"/>
      <c r="AB27" s="49"/>
      <c r="AC27" s="49"/>
      <c r="AD27" s="49"/>
      <c r="AE27" s="49"/>
      <c r="AF27" s="49"/>
      <c r="AG27" s="49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1:45" ht="13.5" customHeight="1" x14ac:dyDescent="0.15">
      <c r="B28" s="31"/>
      <c r="C28" s="99">
        <v>23</v>
      </c>
      <c r="D28" s="15"/>
      <c r="E28" s="220">
        <v>462</v>
      </c>
      <c r="F28" s="220">
        <v>714</v>
      </c>
      <c r="G28" s="220">
        <v>535.01729826075541</v>
      </c>
      <c r="H28" s="220">
        <v>454782.89999999991</v>
      </c>
      <c r="I28" s="220">
        <v>735</v>
      </c>
      <c r="J28" s="220">
        <v>1029</v>
      </c>
      <c r="K28" s="220">
        <v>886.83511957027008</v>
      </c>
      <c r="L28" s="278">
        <v>38550.700000000004</v>
      </c>
      <c r="M28" s="7"/>
      <c r="N28" s="8"/>
      <c r="O28" s="212"/>
      <c r="P28" s="212"/>
      <c r="Q28" s="212"/>
      <c r="R28" s="212"/>
      <c r="S28" s="212"/>
      <c r="T28" s="212"/>
      <c r="U28" s="212"/>
      <c r="V28" s="8"/>
      <c r="W28" s="229"/>
      <c r="X28" s="8"/>
      <c r="Y28" s="8"/>
      <c r="Z28" s="49"/>
      <c r="AA28" s="49"/>
      <c r="AB28" s="49"/>
      <c r="AC28" s="49"/>
      <c r="AD28" s="49"/>
      <c r="AE28" s="49"/>
      <c r="AF28" s="49"/>
      <c r="AG28" s="49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45" ht="13.5" customHeight="1" x14ac:dyDescent="0.15">
      <c r="B29" s="32"/>
      <c r="C29" s="100">
        <v>24</v>
      </c>
      <c r="D29" s="16"/>
      <c r="E29" s="264">
        <v>409.5</v>
      </c>
      <c r="F29" s="264">
        <v>564.9</v>
      </c>
      <c r="G29" s="264">
        <v>439.06753175274991</v>
      </c>
      <c r="H29" s="264">
        <v>578626.1</v>
      </c>
      <c r="I29" s="264">
        <v>640.5</v>
      </c>
      <c r="J29" s="264">
        <v>890.40000000000009</v>
      </c>
      <c r="K29" s="264">
        <v>773.42402440837486</v>
      </c>
      <c r="L29" s="266">
        <v>22295.799999999996</v>
      </c>
      <c r="M29" s="8"/>
      <c r="N29" s="8"/>
      <c r="O29" s="212"/>
      <c r="P29" s="212"/>
      <c r="Q29" s="212"/>
      <c r="R29" s="212"/>
      <c r="S29" s="212"/>
      <c r="T29" s="212"/>
      <c r="U29" s="212"/>
      <c r="V29" s="8"/>
      <c r="W29" s="229"/>
      <c r="X29" s="8"/>
      <c r="Y29" s="8"/>
      <c r="Z29" s="246"/>
      <c r="AA29" s="246"/>
      <c r="AB29" s="246"/>
      <c r="AC29" s="246"/>
      <c r="AD29" s="246"/>
      <c r="AE29" s="246"/>
      <c r="AF29" s="246"/>
      <c r="AG29" s="246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45" ht="13.5" customHeight="1" x14ac:dyDescent="0.15">
      <c r="B30" s="31"/>
      <c r="C30" s="99">
        <v>11</v>
      </c>
      <c r="D30" s="15"/>
      <c r="E30" s="48">
        <v>441</v>
      </c>
      <c r="F30" s="48">
        <v>514.5</v>
      </c>
      <c r="G30" s="48">
        <v>458.11901866391094</v>
      </c>
      <c r="H30" s="48">
        <v>53357.7</v>
      </c>
      <c r="I30" s="48">
        <v>640.5</v>
      </c>
      <c r="J30" s="48">
        <v>890.40000000000009</v>
      </c>
      <c r="K30" s="48">
        <v>828.56015891032916</v>
      </c>
      <c r="L30" s="68">
        <v>690.3</v>
      </c>
      <c r="M30" s="8"/>
      <c r="N30" s="8"/>
      <c r="O30" s="8"/>
      <c r="P30" s="8"/>
      <c r="Q30" s="8"/>
      <c r="R30" s="8"/>
      <c r="S30" s="8"/>
      <c r="T30" s="8"/>
      <c r="V30" s="8"/>
      <c r="W30" s="229"/>
      <c r="X30" s="8"/>
      <c r="Y30" s="8"/>
      <c r="Z30" s="49"/>
      <c r="AA30" s="49"/>
      <c r="AB30" s="49"/>
      <c r="AC30" s="49"/>
      <c r="AD30" s="49"/>
      <c r="AE30" s="49"/>
      <c r="AF30" s="49"/>
      <c r="AG30" s="49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45" ht="13.5" customHeight="1" x14ac:dyDescent="0.15">
      <c r="B31" s="31"/>
      <c r="C31" s="99">
        <v>12</v>
      </c>
      <c r="D31" s="15"/>
      <c r="E31" s="48">
        <v>441</v>
      </c>
      <c r="F31" s="48">
        <v>514.5</v>
      </c>
      <c r="G31" s="48">
        <v>459.63232724497726</v>
      </c>
      <c r="H31" s="48">
        <v>62439.3</v>
      </c>
      <c r="I31" s="48">
        <v>756</v>
      </c>
      <c r="J31" s="48">
        <v>840</v>
      </c>
      <c r="K31" s="48">
        <v>838.54183381088831</v>
      </c>
      <c r="L31" s="68">
        <v>553</v>
      </c>
      <c r="M31" s="8"/>
      <c r="N31" s="8"/>
      <c r="O31" s="8"/>
      <c r="P31" s="8"/>
      <c r="Q31" s="8"/>
      <c r="R31" s="8"/>
      <c r="S31" s="8"/>
      <c r="T31" s="8"/>
      <c r="V31" s="8"/>
      <c r="W31" s="229"/>
      <c r="X31" s="8"/>
      <c r="Y31" s="8"/>
      <c r="Z31" s="49"/>
      <c r="AA31" s="49"/>
      <c r="AB31" s="49"/>
      <c r="AC31" s="49"/>
      <c r="AD31" s="49"/>
      <c r="AE31" s="49"/>
      <c r="AF31" s="49"/>
      <c r="AG31" s="49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45" ht="13.5" customHeight="1" x14ac:dyDescent="0.15">
      <c r="B32" s="31" t="s">
        <v>156</v>
      </c>
      <c r="C32" s="99">
        <v>1</v>
      </c>
      <c r="D32" s="15" t="s">
        <v>149</v>
      </c>
      <c r="E32" s="48">
        <v>441</v>
      </c>
      <c r="F32" s="48">
        <v>505.05</v>
      </c>
      <c r="G32" s="68">
        <v>461.08034725805436</v>
      </c>
      <c r="H32" s="48">
        <v>52110.5</v>
      </c>
      <c r="I32" s="48">
        <v>735</v>
      </c>
      <c r="J32" s="48">
        <v>871.5</v>
      </c>
      <c r="K32" s="48">
        <v>839.22192513368987</v>
      </c>
      <c r="L32" s="48">
        <v>545.70000000000005</v>
      </c>
      <c r="M32" s="8"/>
      <c r="N32" s="8"/>
      <c r="O32" s="8"/>
      <c r="P32" s="8"/>
      <c r="Q32" s="8"/>
      <c r="R32" s="8"/>
      <c r="S32" s="8"/>
      <c r="T32" s="8"/>
      <c r="V32" s="8"/>
      <c r="W32" s="229"/>
      <c r="X32" s="8"/>
      <c r="Y32" s="8"/>
      <c r="Z32" s="49"/>
      <c r="AA32" s="49"/>
      <c r="AB32" s="49"/>
      <c r="AC32" s="49"/>
      <c r="AD32" s="49"/>
      <c r="AE32" s="49"/>
      <c r="AF32" s="49"/>
      <c r="AG32" s="49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3.5" customHeight="1" x14ac:dyDescent="0.15">
      <c r="B33" s="31"/>
      <c r="C33" s="99">
        <v>2</v>
      </c>
      <c r="D33" s="15"/>
      <c r="E33" s="48">
        <v>451.5</v>
      </c>
      <c r="F33" s="48">
        <v>508.20000000000005</v>
      </c>
      <c r="G33" s="48">
        <v>483.10055317630264</v>
      </c>
      <c r="H33" s="48">
        <v>73216.100000000006</v>
      </c>
      <c r="I33" s="48">
        <v>735</v>
      </c>
      <c r="J33" s="48">
        <v>854.7</v>
      </c>
      <c r="K33" s="48">
        <v>820.53260400172735</v>
      </c>
      <c r="L33" s="68">
        <v>718.4</v>
      </c>
      <c r="M33" s="8"/>
      <c r="N33" s="8"/>
      <c r="O33" s="8"/>
      <c r="P33" s="8"/>
      <c r="Q33" s="8"/>
      <c r="R33" s="8"/>
      <c r="S33" s="8"/>
      <c r="T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ht="13.5" customHeight="1" x14ac:dyDescent="0.15">
      <c r="B34" s="31"/>
      <c r="C34" s="99">
        <v>3</v>
      </c>
      <c r="D34" s="15"/>
      <c r="E34" s="48">
        <v>451.5</v>
      </c>
      <c r="F34" s="48">
        <v>514.5</v>
      </c>
      <c r="G34" s="48">
        <v>467.44088384172363</v>
      </c>
      <c r="H34" s="48">
        <v>76806.3</v>
      </c>
      <c r="I34" s="48">
        <v>735</v>
      </c>
      <c r="J34" s="48">
        <v>840</v>
      </c>
      <c r="K34" s="48">
        <v>839.1360394953374</v>
      </c>
      <c r="L34" s="68">
        <v>2574.4</v>
      </c>
      <c r="M34" s="8"/>
      <c r="N34" s="8"/>
      <c r="O34" s="8"/>
      <c r="P34" s="8"/>
      <c r="Q34" s="8"/>
      <c r="R34" s="8"/>
      <c r="S34" s="8"/>
      <c r="T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ht="13.5" customHeight="1" x14ac:dyDescent="0.15">
      <c r="B35" s="31"/>
      <c r="C35" s="99">
        <v>4</v>
      </c>
      <c r="D35" s="15"/>
      <c r="E35" s="48">
        <v>462</v>
      </c>
      <c r="F35" s="48">
        <v>598.5</v>
      </c>
      <c r="G35" s="48">
        <v>508.07471045413001</v>
      </c>
      <c r="H35" s="48">
        <v>69706.2</v>
      </c>
      <c r="I35" s="48">
        <v>682.5</v>
      </c>
      <c r="J35" s="48">
        <v>840</v>
      </c>
      <c r="K35" s="48">
        <v>822.94731977818867</v>
      </c>
      <c r="L35" s="68">
        <v>2280.8000000000002</v>
      </c>
      <c r="M35" s="8"/>
      <c r="N35" s="8"/>
      <c r="O35" s="8"/>
      <c r="P35" s="8"/>
      <c r="Q35" s="8"/>
      <c r="R35" s="8"/>
      <c r="S35" s="8"/>
      <c r="T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2:45" ht="13.5" customHeight="1" x14ac:dyDescent="0.15">
      <c r="B36" s="31"/>
      <c r="C36" s="99">
        <v>5</v>
      </c>
      <c r="D36" s="15"/>
      <c r="E36" s="48">
        <v>525</v>
      </c>
      <c r="F36" s="48">
        <v>661.5</v>
      </c>
      <c r="G36" s="48">
        <v>559.04366822631721</v>
      </c>
      <c r="H36" s="48">
        <v>84552.8</v>
      </c>
      <c r="I36" s="48">
        <v>840</v>
      </c>
      <c r="J36" s="48">
        <v>840</v>
      </c>
      <c r="K36" s="48">
        <v>840</v>
      </c>
      <c r="L36" s="68">
        <v>6231</v>
      </c>
      <c r="M36" s="8"/>
      <c r="N36" s="8"/>
      <c r="O36" s="8"/>
      <c r="P36" s="8"/>
      <c r="Q36" s="8"/>
      <c r="R36" s="8"/>
      <c r="S36" s="8"/>
      <c r="T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2:45" ht="13.5" customHeight="1" x14ac:dyDescent="0.15">
      <c r="B37" s="31"/>
      <c r="C37" s="99">
        <v>6</v>
      </c>
      <c r="D37" s="15"/>
      <c r="E37" s="48">
        <v>546</v>
      </c>
      <c r="F37" s="48">
        <v>638.4</v>
      </c>
      <c r="G37" s="48">
        <v>564.85990618126732</v>
      </c>
      <c r="H37" s="48">
        <v>45969.7</v>
      </c>
      <c r="I37" s="48">
        <v>714</v>
      </c>
      <c r="J37" s="48">
        <v>890.40000000000009</v>
      </c>
      <c r="K37" s="48">
        <v>803.59160419790112</v>
      </c>
      <c r="L37" s="68">
        <v>1334</v>
      </c>
      <c r="M37" s="8"/>
      <c r="N37" s="8"/>
      <c r="O37" s="8"/>
      <c r="P37" s="8"/>
      <c r="Q37" s="8"/>
      <c r="R37" s="8"/>
      <c r="S37" s="8"/>
      <c r="T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ht="13.5" customHeight="1" x14ac:dyDescent="0.15">
      <c r="B38" s="31"/>
      <c r="C38" s="99">
        <v>7</v>
      </c>
      <c r="D38" s="15"/>
      <c r="E38" s="48">
        <v>546</v>
      </c>
      <c r="F38" s="48">
        <v>609</v>
      </c>
      <c r="G38" s="48">
        <v>568.63195601058032</v>
      </c>
      <c r="H38" s="48">
        <v>55367.4</v>
      </c>
      <c r="I38" s="48">
        <v>787.5</v>
      </c>
      <c r="J38" s="48">
        <v>890.40000000000009</v>
      </c>
      <c r="K38" s="48">
        <v>838.44009295920125</v>
      </c>
      <c r="L38" s="68">
        <v>1775.6</v>
      </c>
      <c r="M38" s="8"/>
      <c r="N38" s="8"/>
      <c r="O38" s="8"/>
      <c r="P38" s="8"/>
      <c r="Q38" s="8"/>
      <c r="R38" s="8"/>
      <c r="S38" s="8"/>
      <c r="T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ht="13.5" customHeight="1" x14ac:dyDescent="0.15">
      <c r="B39" s="31"/>
      <c r="C39" s="99">
        <v>8</v>
      </c>
      <c r="D39" s="15"/>
      <c r="E39" s="48">
        <v>548.1</v>
      </c>
      <c r="F39" s="48">
        <v>609</v>
      </c>
      <c r="G39" s="48">
        <v>572.14695445328277</v>
      </c>
      <c r="H39" s="48">
        <v>42909.5</v>
      </c>
      <c r="I39" s="48">
        <v>735</v>
      </c>
      <c r="J39" s="48">
        <v>892.5</v>
      </c>
      <c r="K39" s="48">
        <v>801.22359657469087</v>
      </c>
      <c r="L39" s="68">
        <v>315.3</v>
      </c>
      <c r="M39" s="8"/>
      <c r="N39" s="8"/>
      <c r="O39" s="8"/>
      <c r="P39" s="8"/>
      <c r="Q39" s="8"/>
      <c r="R39" s="8"/>
      <c r="S39" s="8"/>
      <c r="T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ht="13.5" customHeight="1" x14ac:dyDescent="0.15">
      <c r="B40" s="31"/>
      <c r="C40" s="99">
        <v>9</v>
      </c>
      <c r="D40" s="15"/>
      <c r="E40" s="48">
        <v>556.5</v>
      </c>
      <c r="F40" s="48">
        <v>593.25</v>
      </c>
      <c r="G40" s="48">
        <v>572.68790556825923</v>
      </c>
      <c r="H40" s="48">
        <v>54670.7</v>
      </c>
      <c r="I40" s="48">
        <v>819</v>
      </c>
      <c r="J40" s="48">
        <v>890.40000000000009</v>
      </c>
      <c r="K40" s="48">
        <v>839.76192064021336</v>
      </c>
      <c r="L40" s="68">
        <v>1197.5999999999999</v>
      </c>
      <c r="M40" s="8"/>
      <c r="N40" s="8"/>
      <c r="O40" s="8"/>
      <c r="P40" s="8"/>
      <c r="Q40" s="8"/>
      <c r="R40" s="8"/>
      <c r="S40" s="8"/>
      <c r="T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ht="13.5" customHeight="1" x14ac:dyDescent="0.15">
      <c r="B41" s="31"/>
      <c r="C41" s="99">
        <v>10</v>
      </c>
      <c r="D41" s="15"/>
      <c r="E41" s="48">
        <v>534.45000000000005</v>
      </c>
      <c r="F41" s="48">
        <v>622.65</v>
      </c>
      <c r="G41" s="48">
        <v>560.61598948499409</v>
      </c>
      <c r="H41" s="48">
        <v>60749.599999999999</v>
      </c>
      <c r="I41" s="48">
        <v>819</v>
      </c>
      <c r="J41" s="48">
        <v>890.40000000000009</v>
      </c>
      <c r="K41" s="48">
        <v>840.23534098151697</v>
      </c>
      <c r="L41" s="68">
        <v>2455.4</v>
      </c>
      <c r="M41" s="8"/>
      <c r="N41" s="8"/>
      <c r="O41" s="8"/>
      <c r="P41" s="8"/>
      <c r="Q41" s="8"/>
      <c r="R41" s="8"/>
      <c r="S41" s="8"/>
      <c r="T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ht="13.5" customHeight="1" x14ac:dyDescent="0.15">
      <c r="B42" s="32"/>
      <c r="C42" s="100">
        <v>11</v>
      </c>
      <c r="D42" s="16"/>
      <c r="E42" s="50">
        <v>546</v>
      </c>
      <c r="F42" s="50">
        <v>609</v>
      </c>
      <c r="G42" s="50">
        <v>564.98164723069942</v>
      </c>
      <c r="H42" s="50">
        <v>55874.1</v>
      </c>
      <c r="I42" s="50">
        <v>840</v>
      </c>
      <c r="J42" s="50">
        <v>890.40000000000009</v>
      </c>
      <c r="K42" s="50">
        <v>842.95025234318678</v>
      </c>
      <c r="L42" s="52">
        <v>2221.1</v>
      </c>
      <c r="M42" s="8"/>
      <c r="N42" s="8"/>
      <c r="O42" s="8"/>
      <c r="P42" s="8"/>
      <c r="Q42" s="8"/>
      <c r="R42" s="8"/>
      <c r="S42" s="8"/>
      <c r="T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ht="3.75" customHeight="1" x14ac:dyDescent="0.15">
      <c r="B43" s="30"/>
      <c r="C43" s="172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  <row r="44" spans="2:45" ht="12.75" customHeight="1" x14ac:dyDescent="0.15">
      <c r="B44" s="21" t="s">
        <v>23</v>
      </c>
      <c r="C44" s="19" t="s">
        <v>25</v>
      </c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</row>
    <row r="45" spans="2:45" ht="12.75" customHeight="1" x14ac:dyDescent="0.15">
      <c r="B45" s="22" t="s">
        <v>24</v>
      </c>
      <c r="C45" s="19" t="s">
        <v>22</v>
      </c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</row>
    <row r="47" spans="2:45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Z64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0.125" style="19" customWidth="1"/>
    <col min="2" max="2" width="5.25" style="19" customWidth="1"/>
    <col min="3" max="3" width="2.875" style="19" customWidth="1"/>
    <col min="4" max="4" width="5.5" style="19" customWidth="1"/>
    <col min="5" max="5" width="4.875" style="19" customWidth="1"/>
    <col min="6" max="6" width="5.5" style="19" customWidth="1"/>
    <col min="7" max="7" width="5.875" style="19" customWidth="1"/>
    <col min="8" max="8" width="7.5" style="19" customWidth="1"/>
    <col min="9" max="9" width="6" style="19" customWidth="1"/>
    <col min="10" max="11" width="5.875" style="19" customWidth="1"/>
    <col min="12" max="12" width="8.125" style="19" customWidth="1"/>
    <col min="13" max="15" width="6" style="19" customWidth="1"/>
    <col min="16" max="16" width="8.125" style="19" customWidth="1"/>
    <col min="17" max="19" width="6" style="19" customWidth="1"/>
    <col min="20" max="20" width="7.75" style="19" customWidth="1"/>
    <col min="21" max="23" width="6" style="19" customWidth="1"/>
    <col min="24" max="24" width="8.1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102"/>
      <c r="AA1" s="102"/>
      <c r="AB1" s="102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">
        <v>50</v>
      </c>
      <c r="C2" s="37"/>
      <c r="D2" s="37"/>
      <c r="Z2" s="8"/>
      <c r="AA2" s="101"/>
      <c r="AB2" s="101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0</v>
      </c>
      <c r="Z3" s="101"/>
      <c r="AA3" s="101"/>
      <c r="AB3" s="10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229"/>
      <c r="AW3" s="8"/>
      <c r="AX3" s="8"/>
      <c r="AY3" s="8"/>
      <c r="AZ3" s="8"/>
    </row>
    <row r="4" spans="2:52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" customHeight="1" x14ac:dyDescent="0.15">
      <c r="B5" s="4"/>
      <c r="C5" s="87" t="s">
        <v>59</v>
      </c>
      <c r="D5" s="88"/>
      <c r="E5" s="20" t="s">
        <v>106</v>
      </c>
      <c r="F5" s="59"/>
      <c r="G5" s="59"/>
      <c r="H5" s="65"/>
      <c r="I5" s="20" t="s">
        <v>107</v>
      </c>
      <c r="J5" s="59"/>
      <c r="K5" s="59"/>
      <c r="L5" s="65"/>
      <c r="M5" s="20" t="s">
        <v>108</v>
      </c>
      <c r="N5" s="59"/>
      <c r="O5" s="59"/>
      <c r="P5" s="65"/>
      <c r="Q5" s="20" t="s">
        <v>109</v>
      </c>
      <c r="R5" s="59"/>
      <c r="S5" s="59"/>
      <c r="T5" s="65"/>
      <c r="U5" s="20" t="s">
        <v>110</v>
      </c>
      <c r="V5" s="59"/>
      <c r="W5" s="59"/>
      <c r="X5" s="65"/>
      <c r="Z5" s="8"/>
      <c r="AA5" s="252"/>
      <c r="AB5" s="252"/>
      <c r="AC5" s="8"/>
      <c r="AD5" s="101"/>
      <c r="AE5" s="101"/>
      <c r="AF5" s="101"/>
      <c r="AG5" s="8"/>
      <c r="AH5" s="101"/>
      <c r="AI5" s="101"/>
      <c r="AJ5" s="101"/>
      <c r="AK5" s="8"/>
      <c r="AL5" s="101"/>
      <c r="AM5" s="101"/>
      <c r="AN5" s="101"/>
      <c r="AO5" s="8"/>
      <c r="AP5" s="101"/>
      <c r="AQ5" s="101"/>
      <c r="AR5" s="101"/>
      <c r="AS5" s="8"/>
      <c r="AT5" s="101"/>
      <c r="AU5" s="101"/>
      <c r="AV5" s="101"/>
      <c r="AW5" s="8"/>
      <c r="AX5" s="8"/>
      <c r="AY5" s="8"/>
      <c r="AZ5" s="8"/>
    </row>
    <row r="6" spans="2:52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101"/>
      <c r="AE6" s="101"/>
      <c r="AF6" s="101"/>
      <c r="AG6" s="8"/>
      <c r="AH6" s="101"/>
      <c r="AI6" s="101"/>
      <c r="AJ6" s="101"/>
      <c r="AK6" s="8"/>
      <c r="AL6" s="101"/>
      <c r="AM6" s="101"/>
      <c r="AN6" s="101"/>
      <c r="AO6" s="8"/>
      <c r="AP6" s="101"/>
      <c r="AQ6" s="101"/>
      <c r="AR6" s="101"/>
      <c r="AS6" s="8"/>
      <c r="AT6" s="101"/>
      <c r="AU6" s="101"/>
      <c r="AV6" s="101"/>
      <c r="AW6" s="8"/>
      <c r="AX6" s="8"/>
      <c r="AY6" s="8"/>
      <c r="AZ6" s="8"/>
    </row>
    <row r="7" spans="2:52" ht="12" customHeight="1" x14ac:dyDescent="0.15">
      <c r="B7" s="44" t="s">
        <v>98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5"/>
      <c r="AA7" s="45"/>
      <c r="AB7" s="45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8"/>
      <c r="AX7" s="8"/>
      <c r="AY7" s="8"/>
      <c r="AZ7" s="8"/>
    </row>
    <row r="8" spans="2:52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8"/>
      <c r="AX8" s="8"/>
      <c r="AY8" s="8"/>
      <c r="AZ8" s="8"/>
    </row>
    <row r="9" spans="2:52" ht="12" customHeight="1" x14ac:dyDescent="0.15">
      <c r="B9" s="31" t="s">
        <v>158</v>
      </c>
      <c r="C9" s="99">
        <v>22</v>
      </c>
      <c r="D9" s="15" t="s">
        <v>159</v>
      </c>
      <c r="E9" s="48">
        <v>617</v>
      </c>
      <c r="F9" s="48">
        <v>725</v>
      </c>
      <c r="G9" s="48">
        <v>643</v>
      </c>
      <c r="H9" s="48">
        <v>252963</v>
      </c>
      <c r="I9" s="48">
        <v>599</v>
      </c>
      <c r="J9" s="48">
        <v>756</v>
      </c>
      <c r="K9" s="48">
        <v>643</v>
      </c>
      <c r="L9" s="48">
        <v>1698241</v>
      </c>
      <c r="M9" s="48">
        <v>608</v>
      </c>
      <c r="N9" s="48">
        <v>767</v>
      </c>
      <c r="O9" s="48">
        <v>689</v>
      </c>
      <c r="P9" s="48">
        <v>1134277</v>
      </c>
      <c r="Q9" s="48">
        <v>698</v>
      </c>
      <c r="R9" s="48">
        <v>998</v>
      </c>
      <c r="S9" s="48">
        <v>784</v>
      </c>
      <c r="T9" s="48">
        <v>382904</v>
      </c>
      <c r="U9" s="48">
        <v>557</v>
      </c>
      <c r="V9" s="48">
        <v>698</v>
      </c>
      <c r="W9" s="48">
        <v>630</v>
      </c>
      <c r="X9" s="68">
        <v>584062</v>
      </c>
      <c r="Z9" s="229"/>
      <c r="AA9" s="99"/>
      <c r="AB9" s="8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8"/>
      <c r="AX9" s="8"/>
      <c r="AY9" s="8"/>
      <c r="AZ9" s="8"/>
    </row>
    <row r="10" spans="2:52" ht="12" customHeight="1" x14ac:dyDescent="0.15">
      <c r="B10" s="31"/>
      <c r="C10" s="99">
        <v>23</v>
      </c>
      <c r="D10" s="15"/>
      <c r="E10" s="221">
        <v>570</v>
      </c>
      <c r="F10" s="221">
        <v>690.5</v>
      </c>
      <c r="G10" s="221">
        <v>613.36372261486486</v>
      </c>
      <c r="H10" s="221">
        <v>319403.7</v>
      </c>
      <c r="I10" s="221">
        <v>550</v>
      </c>
      <c r="J10" s="221">
        <v>720</v>
      </c>
      <c r="K10" s="261">
        <v>606.53796834207037</v>
      </c>
      <c r="L10" s="221">
        <v>2013183.9</v>
      </c>
      <c r="M10" s="221">
        <v>580</v>
      </c>
      <c r="N10" s="221">
        <v>750</v>
      </c>
      <c r="O10" s="261">
        <v>650.36998092666477</v>
      </c>
      <c r="P10" s="221">
        <v>1490454.5999999996</v>
      </c>
      <c r="Q10" s="221">
        <v>650</v>
      </c>
      <c r="R10" s="221">
        <v>950</v>
      </c>
      <c r="S10" s="261">
        <v>700.28407590644429</v>
      </c>
      <c r="T10" s="221">
        <v>333918.6999999999</v>
      </c>
      <c r="U10" s="221">
        <v>540</v>
      </c>
      <c r="V10" s="221">
        <v>655</v>
      </c>
      <c r="W10" s="221">
        <v>600.60217827078782</v>
      </c>
      <c r="X10" s="261">
        <v>782112.90000000014</v>
      </c>
      <c r="Z10" s="229"/>
      <c r="AA10" s="99"/>
      <c r="AB10" s="8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8"/>
      <c r="AX10" s="8"/>
      <c r="AY10" s="8"/>
      <c r="AZ10" s="8"/>
    </row>
    <row r="11" spans="2:52" ht="12" customHeight="1" x14ac:dyDescent="0.15">
      <c r="B11" s="32"/>
      <c r="C11" s="100">
        <v>24</v>
      </c>
      <c r="D11" s="16"/>
      <c r="E11" s="264">
        <v>598.5</v>
      </c>
      <c r="F11" s="264">
        <v>696.8850000000001</v>
      </c>
      <c r="G11" s="264">
        <v>605.13858535870634</v>
      </c>
      <c r="H11" s="264">
        <v>585445.80000000005</v>
      </c>
      <c r="I11" s="264">
        <v>577.5</v>
      </c>
      <c r="J11" s="264">
        <v>703.5</v>
      </c>
      <c r="K11" s="264">
        <v>599.50883113017198</v>
      </c>
      <c r="L11" s="264">
        <v>2784363.3</v>
      </c>
      <c r="M11" s="264">
        <v>577.08000000000004</v>
      </c>
      <c r="N11" s="264">
        <v>735</v>
      </c>
      <c r="O11" s="264">
        <v>616.26372399167678</v>
      </c>
      <c r="P11" s="264">
        <v>2220255.4</v>
      </c>
      <c r="Q11" s="264">
        <v>661.5</v>
      </c>
      <c r="R11" s="264">
        <v>840</v>
      </c>
      <c r="S11" s="264">
        <v>690.0688964287516</v>
      </c>
      <c r="T11" s="264">
        <v>505946.1</v>
      </c>
      <c r="U11" s="264">
        <v>577.5</v>
      </c>
      <c r="V11" s="264">
        <v>735</v>
      </c>
      <c r="W11" s="264">
        <v>601.26371795313764</v>
      </c>
      <c r="X11" s="266">
        <v>912850.60000000009</v>
      </c>
      <c r="Z11" s="229"/>
      <c r="AA11" s="99"/>
      <c r="AB11" s="8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8"/>
      <c r="AX11" s="8"/>
      <c r="AY11" s="8"/>
      <c r="AZ11" s="8"/>
    </row>
    <row r="12" spans="2:52" ht="12" customHeight="1" x14ac:dyDescent="0.15">
      <c r="B12" s="31"/>
      <c r="C12" s="99">
        <v>3</v>
      </c>
      <c r="D12" s="15"/>
      <c r="E12" s="48">
        <v>567</v>
      </c>
      <c r="F12" s="48">
        <v>714</v>
      </c>
      <c r="G12" s="48">
        <v>641.81569320381459</v>
      </c>
      <c r="H12" s="48">
        <v>47280.3</v>
      </c>
      <c r="I12" s="48">
        <v>577.5</v>
      </c>
      <c r="J12" s="48">
        <v>714</v>
      </c>
      <c r="K12" s="48">
        <v>646.274042547097</v>
      </c>
      <c r="L12" s="48">
        <v>249271.1</v>
      </c>
      <c r="M12" s="48">
        <v>588</v>
      </c>
      <c r="N12" s="48">
        <v>735</v>
      </c>
      <c r="O12" s="48">
        <v>643.17072984842218</v>
      </c>
      <c r="P12" s="48">
        <v>148306.79999999999</v>
      </c>
      <c r="Q12" s="48">
        <v>651</v>
      </c>
      <c r="R12" s="48">
        <v>819</v>
      </c>
      <c r="S12" s="48">
        <v>732.83265236901514</v>
      </c>
      <c r="T12" s="48">
        <v>38972.600000000006</v>
      </c>
      <c r="U12" s="48">
        <v>630</v>
      </c>
      <c r="V12" s="48">
        <v>703.5</v>
      </c>
      <c r="W12" s="48">
        <v>665.53817204301095</v>
      </c>
      <c r="X12" s="68">
        <v>74906.5</v>
      </c>
      <c r="Z12" s="229"/>
      <c r="AA12" s="99"/>
      <c r="AB12" s="8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8"/>
      <c r="AX12" s="8"/>
      <c r="AY12" s="8"/>
      <c r="AZ12" s="8"/>
    </row>
    <row r="13" spans="2:52" ht="12" customHeight="1" x14ac:dyDescent="0.15">
      <c r="B13" s="31"/>
      <c r="C13" s="99">
        <v>4</v>
      </c>
      <c r="D13" s="15"/>
      <c r="E13" s="48">
        <v>609</v>
      </c>
      <c r="F13" s="48">
        <v>714</v>
      </c>
      <c r="G13" s="48">
        <v>634.14993429284129</v>
      </c>
      <c r="H13" s="48">
        <v>70862.600000000006</v>
      </c>
      <c r="I13" s="48">
        <v>588</v>
      </c>
      <c r="J13" s="48">
        <v>682.5</v>
      </c>
      <c r="K13" s="48">
        <v>622.44976947425209</v>
      </c>
      <c r="L13" s="48">
        <v>287304.5</v>
      </c>
      <c r="M13" s="48">
        <v>609</v>
      </c>
      <c r="N13" s="48">
        <v>724.5</v>
      </c>
      <c r="O13" s="48">
        <v>645.46086582666635</v>
      </c>
      <c r="P13" s="48">
        <v>180537.2</v>
      </c>
      <c r="Q13" s="68">
        <v>682.5</v>
      </c>
      <c r="R13" s="48">
        <v>787.5</v>
      </c>
      <c r="S13" s="48">
        <v>724.78013683251243</v>
      </c>
      <c r="T13" s="48">
        <v>40540.1</v>
      </c>
      <c r="U13" s="48">
        <v>630</v>
      </c>
      <c r="V13" s="48">
        <v>693</v>
      </c>
      <c r="W13" s="48">
        <v>664.28435541505405</v>
      </c>
      <c r="X13" s="68">
        <v>112430.3</v>
      </c>
      <c r="Z13" s="229"/>
      <c r="AA13" s="99"/>
      <c r="AB13" s="8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8"/>
      <c r="AX13" s="8"/>
      <c r="AY13" s="8"/>
      <c r="AZ13" s="8"/>
    </row>
    <row r="14" spans="2:52" ht="12" customHeight="1" x14ac:dyDescent="0.15">
      <c r="B14" s="31"/>
      <c r="C14" s="99">
        <v>5</v>
      </c>
      <c r="D14" s="15"/>
      <c r="E14" s="48">
        <v>556.5</v>
      </c>
      <c r="F14" s="48">
        <v>714</v>
      </c>
      <c r="G14" s="48">
        <v>630.97761957205785</v>
      </c>
      <c r="H14" s="48">
        <v>48472.600000000006</v>
      </c>
      <c r="I14" s="48">
        <v>567</v>
      </c>
      <c r="J14" s="48">
        <v>735</v>
      </c>
      <c r="K14" s="48">
        <v>622.9059044020172</v>
      </c>
      <c r="L14" s="48">
        <v>265264.40000000002</v>
      </c>
      <c r="M14" s="48">
        <v>609</v>
      </c>
      <c r="N14" s="48">
        <v>735</v>
      </c>
      <c r="O14" s="48">
        <v>650.87992846959264</v>
      </c>
      <c r="P14" s="48">
        <v>183839.5</v>
      </c>
      <c r="Q14" s="48">
        <v>693</v>
      </c>
      <c r="R14" s="48">
        <v>892.5</v>
      </c>
      <c r="S14" s="48">
        <v>755.84187248983915</v>
      </c>
      <c r="T14" s="48">
        <v>35034.800000000003</v>
      </c>
      <c r="U14" s="48">
        <v>577.5</v>
      </c>
      <c r="V14" s="48">
        <v>714</v>
      </c>
      <c r="W14" s="48">
        <v>655.38996461393549</v>
      </c>
      <c r="X14" s="68">
        <v>127981.1</v>
      </c>
      <c r="Z14" s="229"/>
      <c r="AA14" s="99"/>
      <c r="AB14" s="8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8"/>
      <c r="AX14" s="8"/>
      <c r="AY14" s="8"/>
      <c r="AZ14" s="8"/>
    </row>
    <row r="15" spans="2:52" ht="12" customHeight="1" x14ac:dyDescent="0.15">
      <c r="B15" s="31"/>
      <c r="C15" s="99">
        <v>6</v>
      </c>
      <c r="D15" s="15"/>
      <c r="E15" s="48">
        <v>556.5</v>
      </c>
      <c r="F15" s="48">
        <v>714</v>
      </c>
      <c r="G15" s="48">
        <v>622.47845527255572</v>
      </c>
      <c r="H15" s="48">
        <v>57949.2</v>
      </c>
      <c r="I15" s="48">
        <v>567</v>
      </c>
      <c r="J15" s="48">
        <v>787.5</v>
      </c>
      <c r="K15" s="48">
        <v>621.01486299685416</v>
      </c>
      <c r="L15" s="48">
        <v>247628.6</v>
      </c>
      <c r="M15" s="48">
        <v>609</v>
      </c>
      <c r="N15" s="48">
        <v>787.5</v>
      </c>
      <c r="O15" s="48">
        <v>650.34761721227812</v>
      </c>
      <c r="P15" s="48">
        <v>145204.9</v>
      </c>
      <c r="Q15" s="48">
        <v>682.5</v>
      </c>
      <c r="R15" s="48">
        <v>892.5</v>
      </c>
      <c r="S15" s="48">
        <v>735.90846976467424</v>
      </c>
      <c r="T15" s="48">
        <v>24097.5</v>
      </c>
      <c r="U15" s="48">
        <v>577.5</v>
      </c>
      <c r="V15" s="48">
        <v>714</v>
      </c>
      <c r="W15" s="48">
        <v>656.29396608384832</v>
      </c>
      <c r="X15" s="68">
        <v>126100.20000000001</v>
      </c>
      <c r="Z15" s="229"/>
      <c r="AA15" s="99"/>
      <c r="AB15" s="8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8"/>
      <c r="AX15" s="8"/>
      <c r="AY15" s="8"/>
      <c r="AZ15" s="8"/>
    </row>
    <row r="16" spans="2:52" ht="12" customHeight="1" x14ac:dyDescent="0.15">
      <c r="B16" s="31"/>
      <c r="C16" s="99">
        <v>7</v>
      </c>
      <c r="D16" s="15"/>
      <c r="E16" s="48">
        <v>567</v>
      </c>
      <c r="F16" s="48">
        <v>756</v>
      </c>
      <c r="G16" s="48">
        <v>621.99962557761523</v>
      </c>
      <c r="H16" s="48">
        <v>85778.7</v>
      </c>
      <c r="I16" s="48">
        <v>588</v>
      </c>
      <c r="J16" s="48">
        <v>787.5</v>
      </c>
      <c r="K16" s="48">
        <v>623.57691366296785</v>
      </c>
      <c r="L16" s="48">
        <v>324250.5</v>
      </c>
      <c r="M16" s="48">
        <v>640.5</v>
      </c>
      <c r="N16" s="48">
        <v>840</v>
      </c>
      <c r="O16" s="48">
        <v>686.90041245466898</v>
      </c>
      <c r="P16" s="48">
        <v>162158.6</v>
      </c>
      <c r="Q16" s="48">
        <v>714</v>
      </c>
      <c r="R16" s="48">
        <v>955.5</v>
      </c>
      <c r="S16" s="48">
        <v>778.49705114105063</v>
      </c>
      <c r="T16" s="48">
        <v>29215.699999999997</v>
      </c>
      <c r="U16" s="48">
        <v>577.5</v>
      </c>
      <c r="V16" s="48">
        <v>787.5</v>
      </c>
      <c r="W16" s="48">
        <v>672.06579177157403</v>
      </c>
      <c r="X16" s="68">
        <v>130962.5</v>
      </c>
      <c r="Z16" s="229"/>
      <c r="AA16" s="99"/>
      <c r="AB16" s="8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8"/>
      <c r="AX16" s="8"/>
      <c r="AY16" s="8"/>
      <c r="AZ16" s="8"/>
    </row>
    <row r="17" spans="2:52" ht="12" customHeight="1" x14ac:dyDescent="0.15">
      <c r="B17" s="31"/>
      <c r="C17" s="99">
        <v>8</v>
      </c>
      <c r="D17" s="15"/>
      <c r="E17" s="48">
        <v>651</v>
      </c>
      <c r="F17" s="48">
        <v>756</v>
      </c>
      <c r="G17" s="48">
        <v>665.69585942056665</v>
      </c>
      <c r="H17" s="48">
        <v>86790.1</v>
      </c>
      <c r="I17" s="68">
        <v>588</v>
      </c>
      <c r="J17" s="48">
        <v>745.5</v>
      </c>
      <c r="K17" s="48">
        <v>635.48594954894224</v>
      </c>
      <c r="L17" s="48">
        <v>285755.2</v>
      </c>
      <c r="M17" s="48">
        <v>672</v>
      </c>
      <c r="N17" s="48">
        <v>840</v>
      </c>
      <c r="O17" s="48">
        <v>726.1819636669087</v>
      </c>
      <c r="P17" s="48">
        <v>132983.5</v>
      </c>
      <c r="Q17" s="48">
        <v>735</v>
      </c>
      <c r="R17" s="48">
        <v>945</v>
      </c>
      <c r="S17" s="48">
        <v>823.87496450712194</v>
      </c>
      <c r="T17" s="48">
        <v>14394.7</v>
      </c>
      <c r="U17" s="48">
        <v>640.5</v>
      </c>
      <c r="V17" s="48">
        <v>808.5</v>
      </c>
      <c r="W17" s="48">
        <v>685.46634246039253</v>
      </c>
      <c r="X17" s="68">
        <v>78038</v>
      </c>
      <c r="Z17" s="229"/>
      <c r="AA17" s="99"/>
      <c r="AB17" s="8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8"/>
      <c r="AX17" s="8"/>
      <c r="AY17" s="8"/>
      <c r="AZ17" s="8"/>
    </row>
    <row r="18" spans="2:52" ht="12" customHeight="1" x14ac:dyDescent="0.15">
      <c r="B18" s="31"/>
      <c r="C18" s="99">
        <v>9</v>
      </c>
      <c r="D18" s="15"/>
      <c r="E18" s="48">
        <v>619.5</v>
      </c>
      <c r="F18" s="48">
        <v>766.5</v>
      </c>
      <c r="G18" s="48">
        <v>663.67502808518077</v>
      </c>
      <c r="H18" s="48">
        <v>99979.700000000012</v>
      </c>
      <c r="I18" s="48">
        <v>598.5</v>
      </c>
      <c r="J18" s="48">
        <v>714</v>
      </c>
      <c r="K18" s="48">
        <v>638.43171376647058</v>
      </c>
      <c r="L18" s="48">
        <v>251782.40000000002</v>
      </c>
      <c r="M18" s="48">
        <v>755.47500000000002</v>
      </c>
      <c r="N18" s="48">
        <v>840</v>
      </c>
      <c r="O18" s="48">
        <v>778.0976497487984</v>
      </c>
      <c r="P18" s="48">
        <v>113073.9</v>
      </c>
      <c r="Q18" s="48">
        <v>819</v>
      </c>
      <c r="R18" s="48">
        <v>945</v>
      </c>
      <c r="S18" s="48">
        <v>879.01189630681836</v>
      </c>
      <c r="T18" s="48">
        <v>17319.5</v>
      </c>
      <c r="U18" s="48">
        <v>651</v>
      </c>
      <c r="V18" s="48">
        <v>787.5</v>
      </c>
      <c r="W18" s="48">
        <v>722.02366806801581</v>
      </c>
      <c r="X18" s="68">
        <v>105900.1</v>
      </c>
      <c r="Z18" s="229"/>
      <c r="AA18" s="99"/>
      <c r="AB18" s="8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8"/>
      <c r="AX18" s="8"/>
      <c r="AY18" s="8"/>
      <c r="AZ18" s="8"/>
    </row>
    <row r="19" spans="2:52" ht="12" customHeight="1" x14ac:dyDescent="0.15">
      <c r="B19" s="31"/>
      <c r="C19" s="99">
        <v>10</v>
      </c>
      <c r="D19" s="15"/>
      <c r="E19" s="48">
        <v>619.5</v>
      </c>
      <c r="F19" s="48">
        <v>726.07500000000005</v>
      </c>
      <c r="G19" s="48">
        <v>662.00544959128104</v>
      </c>
      <c r="H19" s="48">
        <v>96344.2</v>
      </c>
      <c r="I19" s="48">
        <v>588</v>
      </c>
      <c r="J19" s="48">
        <v>714</v>
      </c>
      <c r="K19" s="48">
        <v>635.64049886036844</v>
      </c>
      <c r="L19" s="48">
        <v>353957.6</v>
      </c>
      <c r="M19" s="48">
        <v>714</v>
      </c>
      <c r="N19" s="48">
        <v>840</v>
      </c>
      <c r="O19" s="48">
        <v>755.15974345108157</v>
      </c>
      <c r="P19" s="48">
        <v>87318.8</v>
      </c>
      <c r="Q19" s="48">
        <v>787.5</v>
      </c>
      <c r="R19" s="48">
        <v>945</v>
      </c>
      <c r="S19" s="48">
        <v>837.93742861222154</v>
      </c>
      <c r="T19" s="48">
        <v>21659.200000000001</v>
      </c>
      <c r="U19" s="48">
        <v>672</v>
      </c>
      <c r="V19" s="48">
        <v>787.5</v>
      </c>
      <c r="W19" s="48">
        <v>722.04758211949786</v>
      </c>
      <c r="X19" s="68">
        <v>125029</v>
      </c>
      <c r="Z19" s="229"/>
      <c r="AA19" s="99"/>
      <c r="AB19" s="8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8"/>
      <c r="AX19" s="8"/>
      <c r="AY19" s="8"/>
      <c r="AZ19" s="8"/>
    </row>
    <row r="20" spans="2:52" ht="12" customHeight="1" x14ac:dyDescent="0.15">
      <c r="B20" s="32"/>
      <c r="C20" s="100">
        <v>11</v>
      </c>
      <c r="D20" s="16"/>
      <c r="E20" s="50">
        <v>619.5</v>
      </c>
      <c r="F20" s="50">
        <v>756</v>
      </c>
      <c r="G20" s="50">
        <v>664.54344790707398</v>
      </c>
      <c r="H20" s="52">
        <v>68288.899999999994</v>
      </c>
      <c r="I20" s="50">
        <v>567</v>
      </c>
      <c r="J20" s="50">
        <v>798</v>
      </c>
      <c r="K20" s="52">
        <v>635.95439887001646</v>
      </c>
      <c r="L20" s="50">
        <v>315449.7</v>
      </c>
      <c r="M20" s="50">
        <v>714</v>
      </c>
      <c r="N20" s="50">
        <v>920.0100000000001</v>
      </c>
      <c r="O20" s="50">
        <v>756.45973287479887</v>
      </c>
      <c r="P20" s="50">
        <v>90796.2</v>
      </c>
      <c r="Q20" s="50">
        <v>735</v>
      </c>
      <c r="R20" s="50">
        <v>1029</v>
      </c>
      <c r="S20" s="50">
        <v>837.28904228134763</v>
      </c>
      <c r="T20" s="50">
        <v>19361.699999999997</v>
      </c>
      <c r="U20" s="50">
        <v>672</v>
      </c>
      <c r="V20" s="50">
        <v>798</v>
      </c>
      <c r="W20" s="50">
        <v>729.15653528410542</v>
      </c>
      <c r="X20" s="68">
        <v>86665.2</v>
      </c>
      <c r="Z20" s="229"/>
      <c r="AA20" s="99"/>
      <c r="AB20" s="8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8"/>
      <c r="AX20" s="8"/>
      <c r="AY20" s="8"/>
      <c r="AZ20" s="8"/>
    </row>
    <row r="21" spans="2:52" ht="12" customHeight="1" x14ac:dyDescent="0.15">
      <c r="B21" s="140"/>
      <c r="C21" s="128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29"/>
      <c r="AA21" s="99"/>
      <c r="AB21" s="8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8"/>
      <c r="AX21" s="8"/>
      <c r="AY21" s="8"/>
      <c r="AZ21" s="8"/>
    </row>
    <row r="22" spans="2:52" ht="12" customHeight="1" x14ac:dyDescent="0.15">
      <c r="B22" s="127"/>
      <c r="C22" s="129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29"/>
      <c r="AA22" s="99"/>
      <c r="AB22" s="8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8"/>
      <c r="AX22" s="8"/>
      <c r="AY22" s="8"/>
      <c r="AZ22" s="8"/>
    </row>
    <row r="23" spans="2:52" ht="12" customHeight="1" x14ac:dyDescent="0.15">
      <c r="B23" s="148">
        <v>41579</v>
      </c>
      <c r="C23" s="149"/>
      <c r="D23" s="150">
        <v>41593</v>
      </c>
      <c r="E23" s="48">
        <v>619.5</v>
      </c>
      <c r="F23" s="48">
        <v>756</v>
      </c>
      <c r="G23" s="48">
        <v>661.46982144354149</v>
      </c>
      <c r="H23" s="48">
        <v>36149</v>
      </c>
      <c r="I23" s="48">
        <v>588</v>
      </c>
      <c r="J23" s="48">
        <v>798</v>
      </c>
      <c r="K23" s="48">
        <v>633.13263485265668</v>
      </c>
      <c r="L23" s="48">
        <v>158115.20000000001</v>
      </c>
      <c r="M23" s="48">
        <v>714</v>
      </c>
      <c r="N23" s="48">
        <v>920.0100000000001</v>
      </c>
      <c r="O23" s="48">
        <v>751.77754010695139</v>
      </c>
      <c r="P23" s="48">
        <v>48800.2</v>
      </c>
      <c r="Q23" s="48">
        <v>735</v>
      </c>
      <c r="R23" s="48">
        <v>1029</v>
      </c>
      <c r="S23" s="48">
        <v>832.4757880818978</v>
      </c>
      <c r="T23" s="48">
        <v>10335.799999999999</v>
      </c>
      <c r="U23" s="48">
        <v>672</v>
      </c>
      <c r="V23" s="48">
        <v>798</v>
      </c>
      <c r="W23" s="48">
        <v>728.98013739299631</v>
      </c>
      <c r="X23" s="48">
        <v>51161</v>
      </c>
      <c r="Z23" s="229"/>
      <c r="AA23" s="99"/>
      <c r="AB23" s="8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8"/>
      <c r="AX23" s="8"/>
      <c r="AY23" s="8"/>
      <c r="AZ23" s="8"/>
    </row>
    <row r="24" spans="2:52" ht="12" customHeight="1" x14ac:dyDescent="0.15">
      <c r="B24" s="148">
        <v>41596</v>
      </c>
      <c r="C24" s="149"/>
      <c r="D24" s="150">
        <v>41607</v>
      </c>
      <c r="E24" s="48">
        <v>624.75</v>
      </c>
      <c r="F24" s="48">
        <v>750.01499999999999</v>
      </c>
      <c r="G24" s="48">
        <v>672.02387024380334</v>
      </c>
      <c r="H24" s="48">
        <v>32139.9</v>
      </c>
      <c r="I24" s="48">
        <v>567</v>
      </c>
      <c r="J24" s="48">
        <v>787.5</v>
      </c>
      <c r="K24" s="48">
        <v>640.58918513142441</v>
      </c>
      <c r="L24" s="48">
        <v>157334.5</v>
      </c>
      <c r="M24" s="48">
        <v>714</v>
      </c>
      <c r="N24" s="48">
        <v>861</v>
      </c>
      <c r="O24" s="48">
        <v>761.18401704286532</v>
      </c>
      <c r="P24" s="48">
        <v>41996</v>
      </c>
      <c r="Q24" s="48">
        <v>735</v>
      </c>
      <c r="R24" s="48">
        <v>976.5</v>
      </c>
      <c r="S24" s="48">
        <v>845.26446280991684</v>
      </c>
      <c r="T24" s="48">
        <v>9025.9</v>
      </c>
      <c r="U24" s="48">
        <v>672</v>
      </c>
      <c r="V24" s="48">
        <v>787.5</v>
      </c>
      <c r="W24" s="48">
        <v>729.40040969432516</v>
      </c>
      <c r="X24" s="48">
        <v>35504.199999999997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8"/>
      <c r="AU24" s="8"/>
      <c r="AV24" s="8"/>
      <c r="AW24" s="8"/>
      <c r="AX24" s="8"/>
      <c r="AY24" s="8"/>
      <c r="AZ24" s="8"/>
    </row>
    <row r="25" spans="2:52" ht="12" customHeight="1" x14ac:dyDescent="0.15">
      <c r="B25" s="151"/>
      <c r="C25" s="152"/>
      <c r="D25" s="153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" customHeight="1" x14ac:dyDescent="0.15">
      <c r="B26" s="115"/>
      <c r="C26" s="187" t="s">
        <v>59</v>
      </c>
      <c r="D26" s="188"/>
      <c r="E26" s="7" t="s">
        <v>111</v>
      </c>
      <c r="F26" s="101"/>
      <c r="G26" s="101"/>
      <c r="H26" s="189"/>
      <c r="I26" s="7" t="s">
        <v>112</v>
      </c>
      <c r="J26" s="101"/>
      <c r="K26" s="101"/>
      <c r="L26" s="189"/>
      <c r="M26" s="7" t="s">
        <v>113</v>
      </c>
      <c r="N26" s="101"/>
      <c r="O26" s="101"/>
      <c r="P26" s="189"/>
      <c r="Q26" s="7" t="s">
        <v>114</v>
      </c>
      <c r="R26" s="101"/>
      <c r="S26" s="101"/>
      <c r="T26" s="189"/>
      <c r="U26" s="7" t="s">
        <v>115</v>
      </c>
      <c r="V26" s="101"/>
      <c r="W26" s="101"/>
      <c r="X26" s="189"/>
      <c r="Z26" s="8"/>
      <c r="AA26" s="252"/>
      <c r="AB26" s="252"/>
      <c r="AC26" s="8"/>
      <c r="AD26" s="101"/>
      <c r="AE26" s="101"/>
      <c r="AF26" s="101"/>
      <c r="AG26" s="8"/>
      <c r="AH26" s="101"/>
      <c r="AI26" s="101"/>
      <c r="AJ26" s="101"/>
      <c r="AK26" s="8"/>
      <c r="AL26" s="101"/>
      <c r="AM26" s="101"/>
      <c r="AN26" s="101"/>
      <c r="AO26" s="8"/>
      <c r="AP26" s="101"/>
      <c r="AQ26" s="101"/>
      <c r="AR26" s="101"/>
      <c r="AS26" s="8"/>
      <c r="AT26" s="101"/>
      <c r="AU26" s="101"/>
      <c r="AV26" s="101"/>
      <c r="AW26" s="8"/>
      <c r="AX26" s="8"/>
      <c r="AY26" s="8"/>
      <c r="AZ26" s="8"/>
    </row>
    <row r="27" spans="2:52" ht="12" customHeight="1" x14ac:dyDescent="0.15"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5"/>
      <c r="R27" s="89"/>
      <c r="S27" s="89"/>
      <c r="T27" s="90"/>
      <c r="U27" s="5"/>
      <c r="V27" s="89"/>
      <c r="W27" s="89"/>
      <c r="X27" s="90"/>
      <c r="Z27" s="8"/>
      <c r="AA27" s="8"/>
      <c r="AB27" s="8"/>
      <c r="AC27" s="8"/>
      <c r="AD27" s="101"/>
      <c r="AE27" s="101"/>
      <c r="AF27" s="101"/>
      <c r="AG27" s="8"/>
      <c r="AH27" s="101"/>
      <c r="AI27" s="101"/>
      <c r="AJ27" s="101"/>
      <c r="AK27" s="8"/>
      <c r="AL27" s="101"/>
      <c r="AM27" s="101"/>
      <c r="AN27" s="101"/>
      <c r="AO27" s="8"/>
      <c r="AP27" s="101"/>
      <c r="AQ27" s="101"/>
      <c r="AR27" s="101"/>
      <c r="AS27" s="8"/>
      <c r="AT27" s="101"/>
      <c r="AU27" s="101"/>
      <c r="AV27" s="101"/>
      <c r="AW27" s="8"/>
      <c r="AX27" s="8"/>
      <c r="AY27" s="8"/>
      <c r="AZ27" s="8"/>
    </row>
    <row r="28" spans="2:52" ht="12" customHeight="1" x14ac:dyDescent="0.15">
      <c r="B28" s="44" t="s">
        <v>98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61" t="s">
        <v>83</v>
      </c>
      <c r="R28" s="61" t="s">
        <v>84</v>
      </c>
      <c r="S28" s="61" t="s">
        <v>85</v>
      </c>
      <c r="T28" s="61" t="s">
        <v>5</v>
      </c>
      <c r="U28" s="61" t="s">
        <v>83</v>
      </c>
      <c r="V28" s="61" t="s">
        <v>84</v>
      </c>
      <c r="W28" s="61" t="s">
        <v>85</v>
      </c>
      <c r="X28" s="61" t="s">
        <v>5</v>
      </c>
      <c r="Z28" s="45"/>
      <c r="AA28" s="45"/>
      <c r="AB28" s="45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8"/>
      <c r="AX28" s="8"/>
      <c r="AY28" s="8"/>
      <c r="AZ28" s="8"/>
    </row>
    <row r="29" spans="2:52" ht="12" customHeight="1" x14ac:dyDescent="0.15"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63"/>
      <c r="R29" s="63"/>
      <c r="S29" s="63" t="s">
        <v>86</v>
      </c>
      <c r="T29" s="63"/>
      <c r="U29" s="63"/>
      <c r="V29" s="63"/>
      <c r="W29" s="63" t="s">
        <v>86</v>
      </c>
      <c r="X29" s="63"/>
      <c r="Z29" s="8"/>
      <c r="AA29" s="8"/>
      <c r="AB29" s="8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8"/>
      <c r="AX29" s="8"/>
      <c r="AY29" s="8"/>
      <c r="AZ29" s="8"/>
    </row>
    <row r="30" spans="2:52" ht="12" customHeight="1" x14ac:dyDescent="0.15">
      <c r="B30" s="31" t="s">
        <v>158</v>
      </c>
      <c r="C30" s="99">
        <v>22</v>
      </c>
      <c r="D30" s="15" t="s">
        <v>159</v>
      </c>
      <c r="E30" s="48">
        <v>609</v>
      </c>
      <c r="F30" s="48">
        <v>773</v>
      </c>
      <c r="G30" s="48">
        <v>657</v>
      </c>
      <c r="H30" s="48">
        <v>290686</v>
      </c>
      <c r="I30" s="48">
        <v>630</v>
      </c>
      <c r="J30" s="48">
        <v>788</v>
      </c>
      <c r="K30" s="48">
        <v>719</v>
      </c>
      <c r="L30" s="48">
        <v>1396721</v>
      </c>
      <c r="M30" s="48">
        <v>840</v>
      </c>
      <c r="N30" s="48">
        <v>1050</v>
      </c>
      <c r="O30" s="48">
        <v>908</v>
      </c>
      <c r="P30" s="48">
        <v>176342</v>
      </c>
      <c r="Q30" s="48">
        <v>441</v>
      </c>
      <c r="R30" s="48">
        <v>620</v>
      </c>
      <c r="S30" s="48">
        <v>521</v>
      </c>
      <c r="T30" s="48">
        <v>538530</v>
      </c>
      <c r="U30" s="48">
        <v>507</v>
      </c>
      <c r="V30" s="48">
        <v>601</v>
      </c>
      <c r="W30" s="48">
        <v>561</v>
      </c>
      <c r="X30" s="68">
        <v>354746</v>
      </c>
      <c r="Z30" s="229"/>
      <c r="AA30" s="99"/>
      <c r="AB30" s="8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8"/>
      <c r="AX30" s="8"/>
      <c r="AY30" s="8"/>
      <c r="AZ30" s="8"/>
    </row>
    <row r="31" spans="2:52" ht="12" customHeight="1" x14ac:dyDescent="0.15">
      <c r="B31" s="31"/>
      <c r="C31" s="99">
        <v>23</v>
      </c>
      <c r="D31" s="15"/>
      <c r="E31" s="221">
        <v>598.5</v>
      </c>
      <c r="F31" s="221">
        <v>725.02499999999998</v>
      </c>
      <c r="G31" s="221">
        <v>644.03190874560812</v>
      </c>
      <c r="H31" s="221">
        <v>361038.50000000006</v>
      </c>
      <c r="I31" s="221">
        <v>577.5</v>
      </c>
      <c r="J31" s="221">
        <v>756</v>
      </c>
      <c r="K31" s="221">
        <v>636.86486675917388</v>
      </c>
      <c r="L31" s="221">
        <v>1911631.9</v>
      </c>
      <c r="M31" s="221">
        <v>609</v>
      </c>
      <c r="N31" s="221">
        <v>787.5</v>
      </c>
      <c r="O31" s="221">
        <v>682.88847997299808</v>
      </c>
      <c r="P31" s="221">
        <v>200673.1</v>
      </c>
      <c r="Q31" s="221">
        <v>682.5</v>
      </c>
      <c r="R31" s="221">
        <v>997.5</v>
      </c>
      <c r="S31" s="221">
        <v>735.29827970176655</v>
      </c>
      <c r="T31" s="221">
        <v>495699.1</v>
      </c>
      <c r="U31" s="221">
        <v>567</v>
      </c>
      <c r="V31" s="221">
        <v>687.75</v>
      </c>
      <c r="W31" s="221">
        <v>630.6322871843272</v>
      </c>
      <c r="X31" s="261">
        <v>82064.899999999994</v>
      </c>
      <c r="Z31" s="229"/>
      <c r="AA31" s="99"/>
      <c r="AB31" s="8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8"/>
      <c r="AX31" s="8"/>
      <c r="AY31" s="8"/>
      <c r="AZ31" s="8"/>
    </row>
    <row r="32" spans="2:52" ht="12" customHeight="1" x14ac:dyDescent="0.15">
      <c r="B32" s="32"/>
      <c r="C32" s="100">
        <v>24</v>
      </c>
      <c r="D32" s="16"/>
      <c r="E32" s="264">
        <v>597.97500000000002</v>
      </c>
      <c r="F32" s="264">
        <v>739.93500000000006</v>
      </c>
      <c r="G32" s="264">
        <v>617.90731665587157</v>
      </c>
      <c r="H32" s="264">
        <v>773418.8</v>
      </c>
      <c r="I32" s="264">
        <v>525</v>
      </c>
      <c r="J32" s="264">
        <v>819</v>
      </c>
      <c r="K32" s="264">
        <v>670.69489523610821</v>
      </c>
      <c r="L32" s="264">
        <v>2211408.9000000004</v>
      </c>
      <c r="M32" s="264">
        <v>703.5</v>
      </c>
      <c r="N32" s="264">
        <v>1008</v>
      </c>
      <c r="O32" s="264">
        <v>829.32622604747837</v>
      </c>
      <c r="P32" s="264">
        <v>189874</v>
      </c>
      <c r="Q32" s="264">
        <v>451.39499999999998</v>
      </c>
      <c r="R32" s="264">
        <v>631.89</v>
      </c>
      <c r="S32" s="264">
        <v>485.07747142060396</v>
      </c>
      <c r="T32" s="264">
        <v>660068.5</v>
      </c>
      <c r="U32" s="264">
        <v>493.5</v>
      </c>
      <c r="V32" s="264">
        <v>735</v>
      </c>
      <c r="W32" s="264">
        <v>520.47554497097246</v>
      </c>
      <c r="X32" s="266">
        <v>356625</v>
      </c>
      <c r="Z32" s="229"/>
      <c r="AA32" s="99"/>
      <c r="AB32" s="8"/>
      <c r="AC32" s="231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1"/>
      <c r="AO32" s="231"/>
      <c r="AP32" s="231"/>
      <c r="AQ32" s="231"/>
      <c r="AR32" s="231"/>
      <c r="AS32" s="231"/>
      <c r="AT32" s="231"/>
      <c r="AU32" s="231"/>
      <c r="AV32" s="231"/>
      <c r="AW32" s="8"/>
      <c r="AX32" s="8"/>
      <c r="AY32" s="8"/>
      <c r="AZ32" s="8"/>
    </row>
    <row r="33" spans="2:52" ht="12" customHeight="1" x14ac:dyDescent="0.15">
      <c r="B33" s="31"/>
      <c r="C33" s="99">
        <v>3</v>
      </c>
      <c r="D33" s="15"/>
      <c r="E33" s="48">
        <v>609</v>
      </c>
      <c r="F33" s="48">
        <v>714</v>
      </c>
      <c r="G33" s="48">
        <v>662.40730703784084</v>
      </c>
      <c r="H33" s="48">
        <v>48324.9</v>
      </c>
      <c r="I33" s="48">
        <v>603.75</v>
      </c>
      <c r="J33" s="48">
        <v>761.04</v>
      </c>
      <c r="K33" s="48">
        <v>693.62538681641649</v>
      </c>
      <c r="L33" s="48">
        <v>62647.6</v>
      </c>
      <c r="M33" s="48">
        <v>766.5</v>
      </c>
      <c r="N33" s="48">
        <v>945</v>
      </c>
      <c r="O33" s="48">
        <v>859.80178184562124</v>
      </c>
      <c r="P33" s="48">
        <v>6417.6</v>
      </c>
      <c r="Q33" s="48">
        <v>514.5</v>
      </c>
      <c r="R33" s="48">
        <v>682.5</v>
      </c>
      <c r="S33" s="48">
        <v>580.64299348889892</v>
      </c>
      <c r="T33" s="48">
        <v>37648.100000000006</v>
      </c>
      <c r="U33" s="48">
        <v>546</v>
      </c>
      <c r="V33" s="48">
        <v>598.5</v>
      </c>
      <c r="W33" s="48">
        <v>573.06851611402897</v>
      </c>
      <c r="X33" s="68">
        <v>6907.5</v>
      </c>
      <c r="Z33" s="229"/>
      <c r="AA33" s="99"/>
      <c r="AB33" s="8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8"/>
      <c r="AX33" s="8"/>
      <c r="AY33" s="8"/>
      <c r="AZ33" s="8"/>
    </row>
    <row r="34" spans="2:52" ht="12" customHeight="1" x14ac:dyDescent="0.15">
      <c r="B34" s="31"/>
      <c r="C34" s="99">
        <v>4</v>
      </c>
      <c r="D34" s="15"/>
      <c r="E34" s="48">
        <v>609</v>
      </c>
      <c r="F34" s="48">
        <v>724.5</v>
      </c>
      <c r="G34" s="48">
        <v>657.16981145777106</v>
      </c>
      <c r="H34" s="48">
        <v>48036.5</v>
      </c>
      <c r="I34" s="48">
        <v>630</v>
      </c>
      <c r="J34" s="48">
        <v>766.5</v>
      </c>
      <c r="K34" s="48">
        <v>704.44750722533865</v>
      </c>
      <c r="L34" s="48">
        <v>89418</v>
      </c>
      <c r="M34" s="48">
        <v>766.5</v>
      </c>
      <c r="N34" s="48">
        <v>924</v>
      </c>
      <c r="O34" s="48">
        <v>853.83489963503609</v>
      </c>
      <c r="P34" s="48">
        <v>8479.2000000000007</v>
      </c>
      <c r="Q34" s="48">
        <v>577.5</v>
      </c>
      <c r="R34" s="48">
        <v>651.41999999999996</v>
      </c>
      <c r="S34" s="48">
        <v>603.74122908224945</v>
      </c>
      <c r="T34" s="48">
        <v>29754.5</v>
      </c>
      <c r="U34" s="48">
        <v>556.5</v>
      </c>
      <c r="V34" s="48">
        <v>639.24</v>
      </c>
      <c r="W34" s="48">
        <v>580.22677139037444</v>
      </c>
      <c r="X34" s="68">
        <v>5967.7999999999993</v>
      </c>
      <c r="Z34" s="229"/>
      <c r="AA34" s="99"/>
      <c r="AB34" s="8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8"/>
      <c r="AX34" s="8"/>
      <c r="AY34" s="8"/>
      <c r="AZ34" s="8"/>
    </row>
    <row r="35" spans="2:52" ht="12" customHeight="1" x14ac:dyDescent="0.15">
      <c r="B35" s="31"/>
      <c r="C35" s="99">
        <v>5</v>
      </c>
      <c r="D35" s="15"/>
      <c r="E35" s="48">
        <v>609</v>
      </c>
      <c r="F35" s="48">
        <v>714</v>
      </c>
      <c r="G35" s="48">
        <v>659.59861877914591</v>
      </c>
      <c r="H35" s="48">
        <v>43889.600000000006</v>
      </c>
      <c r="I35" s="48">
        <v>639.97500000000002</v>
      </c>
      <c r="J35" s="48">
        <v>766.5</v>
      </c>
      <c r="K35" s="48">
        <v>711.02354746659603</v>
      </c>
      <c r="L35" s="48">
        <v>223292</v>
      </c>
      <c r="M35" s="48">
        <v>766.5</v>
      </c>
      <c r="N35" s="48">
        <v>945</v>
      </c>
      <c r="O35" s="48">
        <v>867.92437038727712</v>
      </c>
      <c r="P35" s="48">
        <v>24438.799999999999</v>
      </c>
      <c r="Q35" s="48">
        <v>577.5</v>
      </c>
      <c r="R35" s="48">
        <v>682.5</v>
      </c>
      <c r="S35" s="48">
        <v>613.77317966617136</v>
      </c>
      <c r="T35" s="48">
        <v>36155.1</v>
      </c>
      <c r="U35" s="48">
        <v>577.5</v>
      </c>
      <c r="V35" s="48">
        <v>714</v>
      </c>
      <c r="W35" s="48">
        <v>593.65628823355689</v>
      </c>
      <c r="X35" s="68">
        <v>12710.699999999999</v>
      </c>
      <c r="Z35" s="229"/>
      <c r="AA35" s="99"/>
      <c r="AB35" s="8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8"/>
      <c r="AX35" s="8"/>
      <c r="AY35" s="8"/>
      <c r="AZ35" s="8"/>
    </row>
    <row r="36" spans="2:52" ht="12" customHeight="1" x14ac:dyDescent="0.15">
      <c r="B36" s="31"/>
      <c r="C36" s="99">
        <v>6</v>
      </c>
      <c r="D36" s="15"/>
      <c r="E36" s="48">
        <v>609</v>
      </c>
      <c r="F36" s="48">
        <v>714</v>
      </c>
      <c r="G36" s="48">
        <v>657.95899327890152</v>
      </c>
      <c r="H36" s="48">
        <v>37320.400000000001</v>
      </c>
      <c r="I36" s="48">
        <v>639.97500000000002</v>
      </c>
      <c r="J36" s="48">
        <v>766.5</v>
      </c>
      <c r="K36" s="48">
        <v>707.66349842624368</v>
      </c>
      <c r="L36" s="48">
        <v>162652.40000000002</v>
      </c>
      <c r="M36" s="48">
        <v>766.5</v>
      </c>
      <c r="N36" s="48">
        <v>945</v>
      </c>
      <c r="O36" s="48">
        <v>868.27444091923496</v>
      </c>
      <c r="P36" s="48">
        <v>15200.4</v>
      </c>
      <c r="Q36" s="48">
        <v>588</v>
      </c>
      <c r="R36" s="48">
        <v>714</v>
      </c>
      <c r="S36" s="48">
        <v>635.98919963521087</v>
      </c>
      <c r="T36" s="48">
        <v>153557.4</v>
      </c>
      <c r="U36" s="48">
        <v>588</v>
      </c>
      <c r="V36" s="48">
        <v>651</v>
      </c>
      <c r="W36" s="48">
        <v>597.60563593415509</v>
      </c>
      <c r="X36" s="68">
        <v>161012.6</v>
      </c>
      <c r="Z36" s="229"/>
      <c r="AA36" s="99"/>
      <c r="AB36" s="8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8"/>
      <c r="AX36" s="8"/>
      <c r="AY36" s="8"/>
      <c r="AZ36" s="8"/>
    </row>
    <row r="37" spans="2:52" ht="12" customHeight="1" x14ac:dyDescent="0.15">
      <c r="B37" s="31"/>
      <c r="C37" s="99">
        <v>7</v>
      </c>
      <c r="D37" s="15"/>
      <c r="E37" s="48">
        <v>609</v>
      </c>
      <c r="F37" s="48">
        <v>745.5</v>
      </c>
      <c r="G37" s="48">
        <v>658.68513998990557</v>
      </c>
      <c r="H37" s="48">
        <v>59891.199999999997</v>
      </c>
      <c r="I37" s="48">
        <v>682.5</v>
      </c>
      <c r="J37" s="48">
        <v>819</v>
      </c>
      <c r="K37" s="48">
        <v>719.93970879374126</v>
      </c>
      <c r="L37" s="48">
        <v>149508</v>
      </c>
      <c r="M37" s="48">
        <v>787.5</v>
      </c>
      <c r="N37" s="48">
        <v>945</v>
      </c>
      <c r="O37" s="48">
        <v>875.55204832987465</v>
      </c>
      <c r="P37" s="48">
        <v>16258.099999999999</v>
      </c>
      <c r="Q37" s="48">
        <v>567</v>
      </c>
      <c r="R37" s="48">
        <v>661.5</v>
      </c>
      <c r="S37" s="48">
        <v>631.36731494313392</v>
      </c>
      <c r="T37" s="48">
        <v>68543.199999999997</v>
      </c>
      <c r="U37" s="48">
        <v>598.5</v>
      </c>
      <c r="V37" s="48">
        <v>682.29</v>
      </c>
      <c r="W37" s="48">
        <v>610.34456076467927</v>
      </c>
      <c r="X37" s="68">
        <v>15541.6</v>
      </c>
      <c r="Z37" s="229"/>
      <c r="AA37" s="99"/>
      <c r="AB37" s="8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8"/>
      <c r="AX37" s="8"/>
      <c r="AY37" s="8"/>
      <c r="AZ37" s="8"/>
    </row>
    <row r="38" spans="2:52" ht="12" customHeight="1" x14ac:dyDescent="0.15">
      <c r="B38" s="31"/>
      <c r="C38" s="99">
        <v>8</v>
      </c>
      <c r="D38" s="15"/>
      <c r="E38" s="48">
        <v>609</v>
      </c>
      <c r="F38" s="48">
        <v>745.5</v>
      </c>
      <c r="G38" s="48">
        <v>666.67042070065429</v>
      </c>
      <c r="H38" s="48">
        <v>41727.699999999997</v>
      </c>
      <c r="I38" s="48">
        <v>703.5</v>
      </c>
      <c r="J38" s="48">
        <v>840</v>
      </c>
      <c r="K38" s="48">
        <v>742.93433369724312</v>
      </c>
      <c r="L38" s="48">
        <v>162360.5</v>
      </c>
      <c r="M38" s="48">
        <v>787.5</v>
      </c>
      <c r="N38" s="48">
        <v>1008</v>
      </c>
      <c r="O38" s="48">
        <v>876.07190320549284</v>
      </c>
      <c r="P38" s="48">
        <v>18063.599999999999</v>
      </c>
      <c r="Q38" s="48">
        <v>577.5</v>
      </c>
      <c r="R38" s="48">
        <v>661.5</v>
      </c>
      <c r="S38" s="48">
        <v>611.95332594370836</v>
      </c>
      <c r="T38" s="48">
        <v>42427.200000000004</v>
      </c>
      <c r="U38" s="48">
        <v>598.5</v>
      </c>
      <c r="V38" s="48">
        <v>630</v>
      </c>
      <c r="W38" s="48">
        <v>604.96307174887897</v>
      </c>
      <c r="X38" s="68">
        <v>19307.2</v>
      </c>
      <c r="Z38" s="229"/>
      <c r="AA38" s="99"/>
      <c r="AB38" s="8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8"/>
      <c r="AX38" s="8"/>
      <c r="AY38" s="8"/>
      <c r="AZ38" s="8"/>
    </row>
    <row r="39" spans="2:52" ht="12" customHeight="1" x14ac:dyDescent="0.15">
      <c r="B39" s="31"/>
      <c r="C39" s="99">
        <v>9</v>
      </c>
      <c r="D39" s="15"/>
      <c r="E39" s="48">
        <v>609</v>
      </c>
      <c r="F39" s="48">
        <v>745.5</v>
      </c>
      <c r="G39" s="48">
        <v>672.16236225978355</v>
      </c>
      <c r="H39" s="48">
        <v>44660.3</v>
      </c>
      <c r="I39" s="48">
        <v>724.5</v>
      </c>
      <c r="J39" s="48">
        <v>876.75</v>
      </c>
      <c r="K39" s="48">
        <v>774.98227531909697</v>
      </c>
      <c r="L39" s="48">
        <v>157967.6</v>
      </c>
      <c r="M39" s="48">
        <v>819</v>
      </c>
      <c r="N39" s="48">
        <v>966</v>
      </c>
      <c r="O39" s="48">
        <v>882.89192842225555</v>
      </c>
      <c r="P39" s="48">
        <v>20253.3</v>
      </c>
      <c r="Q39" s="48">
        <v>598.5</v>
      </c>
      <c r="R39" s="48">
        <v>714</v>
      </c>
      <c r="S39" s="48">
        <v>626.27563669281847</v>
      </c>
      <c r="T39" s="48">
        <v>21430.799999999999</v>
      </c>
      <c r="U39" s="48">
        <v>598.5</v>
      </c>
      <c r="V39" s="48">
        <v>653.93999999999994</v>
      </c>
      <c r="W39" s="48">
        <v>616.5159097090019</v>
      </c>
      <c r="X39" s="68">
        <v>11869.300000000001</v>
      </c>
      <c r="Z39" s="229"/>
      <c r="AA39" s="99"/>
      <c r="AB39" s="8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8"/>
      <c r="AX39" s="8"/>
      <c r="AY39" s="8"/>
      <c r="AZ39" s="8"/>
    </row>
    <row r="40" spans="2:52" ht="12" customHeight="1" x14ac:dyDescent="0.15">
      <c r="B40" s="31"/>
      <c r="C40" s="99">
        <v>10</v>
      </c>
      <c r="D40" s="15"/>
      <c r="E40" s="48">
        <v>609</v>
      </c>
      <c r="F40" s="48">
        <v>693.63000000000011</v>
      </c>
      <c r="G40" s="48">
        <v>671.4300477014649</v>
      </c>
      <c r="H40" s="48">
        <v>40757.800000000003</v>
      </c>
      <c r="I40" s="48">
        <v>713.89499999999998</v>
      </c>
      <c r="J40" s="48">
        <v>840</v>
      </c>
      <c r="K40" s="48">
        <v>741.9439357525406</v>
      </c>
      <c r="L40" s="48">
        <v>180145.6</v>
      </c>
      <c r="M40" s="48">
        <v>745.5</v>
      </c>
      <c r="N40" s="48">
        <v>970.2</v>
      </c>
      <c r="O40" s="48">
        <v>881.2106722301844</v>
      </c>
      <c r="P40" s="48">
        <v>20712.099999999999</v>
      </c>
      <c r="Q40" s="48">
        <v>577.5</v>
      </c>
      <c r="R40" s="48">
        <v>651</v>
      </c>
      <c r="S40" s="48">
        <v>613.73264265338992</v>
      </c>
      <c r="T40" s="48">
        <v>30147.100000000002</v>
      </c>
      <c r="U40" s="48">
        <v>609</v>
      </c>
      <c r="V40" s="48">
        <v>661.5</v>
      </c>
      <c r="W40" s="48">
        <v>614.92607980803427</v>
      </c>
      <c r="X40" s="68">
        <v>11131.5</v>
      </c>
      <c r="Z40" s="229"/>
      <c r="AA40" s="99"/>
      <c r="AB40" s="8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8"/>
      <c r="AX40" s="8"/>
      <c r="AY40" s="8"/>
      <c r="AZ40" s="8"/>
    </row>
    <row r="41" spans="2:52" ht="12" customHeight="1" x14ac:dyDescent="0.15">
      <c r="B41" s="32"/>
      <c r="C41" s="100">
        <v>11</v>
      </c>
      <c r="D41" s="16"/>
      <c r="E41" s="50">
        <v>588</v>
      </c>
      <c r="F41" s="50">
        <v>766.5</v>
      </c>
      <c r="G41" s="50">
        <v>672.07279472297171</v>
      </c>
      <c r="H41" s="50">
        <v>43423</v>
      </c>
      <c r="I41" s="50">
        <v>713.89499999999998</v>
      </c>
      <c r="J41" s="50">
        <v>892.5</v>
      </c>
      <c r="K41" s="50">
        <v>737.57840406813443</v>
      </c>
      <c r="L41" s="50">
        <v>180308</v>
      </c>
      <c r="M41" s="50">
        <v>766.5</v>
      </c>
      <c r="N41" s="50">
        <v>1102.5</v>
      </c>
      <c r="O41" s="50">
        <v>893.72953443905908</v>
      </c>
      <c r="P41" s="50">
        <v>18546.400000000001</v>
      </c>
      <c r="Q41" s="50">
        <v>577.5</v>
      </c>
      <c r="R41" s="50">
        <v>645.75</v>
      </c>
      <c r="S41" s="50">
        <v>621.00626291038532</v>
      </c>
      <c r="T41" s="50">
        <v>41062.199999999997</v>
      </c>
      <c r="U41" s="50">
        <v>609</v>
      </c>
      <c r="V41" s="50">
        <v>745.5</v>
      </c>
      <c r="W41" s="50">
        <v>639.28060397243621</v>
      </c>
      <c r="X41" s="52">
        <v>12338</v>
      </c>
      <c r="Z41" s="229"/>
      <c r="AA41" s="99"/>
      <c r="AB41" s="8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8"/>
      <c r="AX41" s="8"/>
      <c r="AY41" s="8"/>
      <c r="AZ41" s="8"/>
    </row>
    <row r="42" spans="2:52" ht="12" customHeight="1" x14ac:dyDescent="0.15">
      <c r="B42" s="140"/>
      <c r="C42" s="128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229"/>
      <c r="AA42" s="99"/>
      <c r="AB42" s="8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8"/>
      <c r="AX42" s="8"/>
      <c r="AY42" s="8"/>
      <c r="AZ42" s="8"/>
    </row>
    <row r="43" spans="2:52" ht="12" customHeight="1" x14ac:dyDescent="0.15">
      <c r="B43" s="127"/>
      <c r="C43" s="129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229"/>
      <c r="AA43" s="99"/>
      <c r="AB43" s="8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8"/>
      <c r="AX43" s="8"/>
      <c r="AY43" s="8"/>
      <c r="AZ43" s="8"/>
    </row>
    <row r="44" spans="2:52" ht="12" customHeight="1" x14ac:dyDescent="0.15">
      <c r="B44" s="148">
        <v>41579</v>
      </c>
      <c r="C44" s="149"/>
      <c r="D44" s="150">
        <v>41593</v>
      </c>
      <c r="E44" s="48">
        <v>588</v>
      </c>
      <c r="F44" s="48">
        <v>766.5</v>
      </c>
      <c r="G44" s="48">
        <v>675.04952911122155</v>
      </c>
      <c r="H44" s="48">
        <v>22359.4</v>
      </c>
      <c r="I44" s="48">
        <v>713.89499999999998</v>
      </c>
      <c r="J44" s="48">
        <v>892.5</v>
      </c>
      <c r="K44" s="48">
        <v>740.0307994623181</v>
      </c>
      <c r="L44" s="48">
        <v>75058.7</v>
      </c>
      <c r="M44" s="48">
        <v>766.5</v>
      </c>
      <c r="N44" s="48">
        <v>1102.5</v>
      </c>
      <c r="O44" s="48">
        <v>887.96138318744261</v>
      </c>
      <c r="P44" s="48">
        <v>7951.2</v>
      </c>
      <c r="Q44" s="48">
        <v>598.5</v>
      </c>
      <c r="R44" s="48">
        <v>645.75</v>
      </c>
      <c r="S44" s="48">
        <v>622.89544631122794</v>
      </c>
      <c r="T44" s="48">
        <v>13293.6</v>
      </c>
      <c r="U44" s="48">
        <v>609</v>
      </c>
      <c r="V44" s="48">
        <v>745.5</v>
      </c>
      <c r="W44" s="48">
        <v>639.66952433628319</v>
      </c>
      <c r="X44" s="48">
        <v>8118.2</v>
      </c>
      <c r="Z44" s="229"/>
      <c r="AA44" s="99"/>
      <c r="AB44" s="8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8"/>
      <c r="AX44" s="8"/>
      <c r="AY44" s="8"/>
      <c r="AZ44" s="8"/>
    </row>
    <row r="45" spans="2:52" ht="12" customHeight="1" x14ac:dyDescent="0.15">
      <c r="B45" s="148">
        <v>41596</v>
      </c>
      <c r="C45" s="149"/>
      <c r="D45" s="150">
        <v>41607</v>
      </c>
      <c r="E45" s="48">
        <v>588</v>
      </c>
      <c r="F45" s="48">
        <v>765.45</v>
      </c>
      <c r="G45" s="48">
        <v>669.37656705593292</v>
      </c>
      <c r="H45" s="48">
        <v>21063.599999999999</v>
      </c>
      <c r="I45" s="48">
        <v>714</v>
      </c>
      <c r="J45" s="48">
        <v>876.22500000000002</v>
      </c>
      <c r="K45" s="48">
        <v>736.02558872238069</v>
      </c>
      <c r="L45" s="48">
        <v>105249.3</v>
      </c>
      <c r="M45" s="48">
        <v>777</v>
      </c>
      <c r="N45" s="48">
        <v>1050</v>
      </c>
      <c r="O45" s="48">
        <v>899.61621593870018</v>
      </c>
      <c r="P45" s="48">
        <v>10595.2</v>
      </c>
      <c r="Q45" s="48">
        <v>577.5</v>
      </c>
      <c r="R45" s="48">
        <v>645.75</v>
      </c>
      <c r="S45" s="48">
        <v>619.68012267491133</v>
      </c>
      <c r="T45" s="48">
        <v>27768.6</v>
      </c>
      <c r="U45" s="48">
        <v>635.04</v>
      </c>
      <c r="V45" s="48">
        <v>635.04</v>
      </c>
      <c r="W45" s="48">
        <v>635.03442028985512</v>
      </c>
      <c r="X45" s="48">
        <v>4219.8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2:52" ht="12.75" customHeight="1" x14ac:dyDescent="0.15">
      <c r="B46" s="151"/>
      <c r="C46" s="152"/>
      <c r="D46" s="153"/>
      <c r="E46" s="50"/>
      <c r="F46" s="50"/>
      <c r="G46" s="50"/>
      <c r="H46" s="122"/>
      <c r="I46" s="50"/>
      <c r="J46" s="50"/>
      <c r="K46" s="50"/>
      <c r="L46" s="122"/>
      <c r="M46" s="50"/>
      <c r="N46" s="50"/>
      <c r="O46" s="50"/>
      <c r="P46" s="122"/>
      <c r="Q46" s="50"/>
      <c r="R46" s="50"/>
      <c r="S46" s="50"/>
      <c r="T46" s="122"/>
      <c r="U46" s="50"/>
      <c r="V46" s="50"/>
      <c r="W46" s="50"/>
      <c r="X46" s="50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2:52" ht="6" customHeight="1" x14ac:dyDescent="0.15">
      <c r="B47" s="21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2:52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2:52" ht="12.75" customHeight="1" x14ac:dyDescent="0.15">
      <c r="B49" s="21" t="s">
        <v>16</v>
      </c>
      <c r="C49" s="19" t="s">
        <v>31</v>
      </c>
      <c r="X49" s="49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2:52" x14ac:dyDescent="0.15">
      <c r="B50" s="22" t="s">
        <v>17</v>
      </c>
      <c r="C50" s="19" t="s">
        <v>26</v>
      </c>
      <c r="X50" s="49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2:52" x14ac:dyDescent="0.15">
      <c r="B51" s="22" t="s">
        <v>18</v>
      </c>
      <c r="C51" s="19" t="s">
        <v>20</v>
      </c>
      <c r="X51" s="49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2:52" x14ac:dyDescent="0.15">
      <c r="B52" s="22"/>
      <c r="X52" s="4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2:52" x14ac:dyDescent="0.15">
      <c r="K53" s="8"/>
      <c r="L53" s="8"/>
      <c r="M53" s="8"/>
      <c r="N53" s="8"/>
      <c r="O53" s="8"/>
      <c r="X53" s="49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2:52" ht="13.5" x14ac:dyDescent="0.15">
      <c r="E54" s="212"/>
      <c r="F54" s="277"/>
      <c r="G54" s="277"/>
      <c r="H54" s="277"/>
      <c r="I54" s="277"/>
      <c r="J54" s="277"/>
      <c r="K54" s="277"/>
      <c r="L54" s="277"/>
      <c r="M54" s="277"/>
      <c r="N54" s="277"/>
      <c r="O54" s="277"/>
      <c r="P54" s="36"/>
      <c r="Q54" s="36"/>
      <c r="R54" s="36"/>
      <c r="S54" s="36"/>
      <c r="T54" s="36"/>
      <c r="U54" s="36"/>
      <c r="V54" s="36"/>
      <c r="W54" s="36"/>
      <c r="X54" s="49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2:52" ht="13.5" x14ac:dyDescent="0.15"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X55" s="49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2:52" ht="13.5" x14ac:dyDescent="0.15"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X56" s="49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  <row r="57" spans="2:52" ht="13.5" x14ac:dyDescent="0.15"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36"/>
      <c r="Q57" s="36"/>
      <c r="R57" s="36"/>
      <c r="S57" s="36"/>
      <c r="T57" s="36"/>
      <c r="U57" s="36"/>
      <c r="V57" s="36"/>
      <c r="W57" s="36"/>
      <c r="X57" s="49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</row>
    <row r="58" spans="2:52" x14ac:dyDescent="0.15">
      <c r="K58" s="8"/>
      <c r="L58" s="8"/>
      <c r="M58" s="8"/>
      <c r="N58" s="8"/>
      <c r="O58" s="8"/>
      <c r="X58" s="49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</row>
    <row r="59" spans="2:52" x14ac:dyDescent="0.15">
      <c r="X59" s="49"/>
      <c r="Y59" s="8"/>
    </row>
    <row r="60" spans="2:52" x14ac:dyDescent="0.15">
      <c r="X60" s="49"/>
      <c r="Y60" s="8"/>
    </row>
    <row r="61" spans="2:52" x14ac:dyDescent="0.15">
      <c r="X61" s="49"/>
      <c r="Y61" s="8"/>
    </row>
    <row r="62" spans="2:52" x14ac:dyDescent="0.15">
      <c r="X62" s="49"/>
      <c r="Y62" s="8"/>
    </row>
    <row r="63" spans="2:52" x14ac:dyDescent="0.15">
      <c r="X63" s="8"/>
      <c r="Y63" s="8"/>
    </row>
    <row r="64" spans="2:52" x14ac:dyDescent="0.15">
      <c r="X64" s="8"/>
      <c r="Y64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P48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1:42" ht="15" customHeight="1" x14ac:dyDescent="0.15">
      <c r="A1" s="8"/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A2" s="8"/>
      <c r="B2" s="19" t="s">
        <v>151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A3" s="8"/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9"/>
      <c r="AP3" s="8"/>
    </row>
    <row r="4" spans="1:42" ht="3.75" customHeight="1" x14ac:dyDescent="0.15">
      <c r="A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2" customHeight="1" x14ac:dyDescent="0.15">
      <c r="A5" s="8"/>
      <c r="B5" s="4"/>
      <c r="C5" s="87" t="s">
        <v>59</v>
      </c>
      <c r="D5" s="88"/>
      <c r="E5" s="20" t="s">
        <v>116</v>
      </c>
      <c r="F5" s="59"/>
      <c r="G5" s="59"/>
      <c r="H5" s="65"/>
      <c r="I5" s="20" t="s">
        <v>117</v>
      </c>
      <c r="J5" s="59"/>
      <c r="K5" s="59"/>
      <c r="L5" s="65"/>
      <c r="M5" s="20" t="s">
        <v>118</v>
      </c>
      <c r="N5" s="59"/>
      <c r="O5" s="59"/>
      <c r="P5" s="65"/>
      <c r="Q5" s="20" t="s">
        <v>119</v>
      </c>
      <c r="R5" s="59"/>
      <c r="S5" s="59"/>
      <c r="T5" s="65"/>
      <c r="V5" s="8"/>
      <c r="W5" s="8"/>
      <c r="X5" s="252"/>
      <c r="Y5" s="252"/>
      <c r="Z5" s="8"/>
      <c r="AA5" s="101"/>
      <c r="AB5" s="101"/>
      <c r="AC5" s="101"/>
      <c r="AD5" s="8"/>
      <c r="AE5" s="101"/>
      <c r="AF5" s="101"/>
      <c r="AG5" s="101"/>
      <c r="AH5" s="8"/>
      <c r="AI5" s="101"/>
      <c r="AJ5" s="101"/>
      <c r="AK5" s="101"/>
      <c r="AL5" s="8"/>
      <c r="AM5" s="101"/>
      <c r="AN5" s="101"/>
      <c r="AO5" s="101"/>
      <c r="AP5" s="8"/>
    </row>
    <row r="6" spans="1:42" ht="12" customHeight="1" x14ac:dyDescent="0.15">
      <c r="A6" s="8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V6" s="8"/>
      <c r="W6" s="8"/>
      <c r="X6" s="8"/>
      <c r="Y6" s="8"/>
      <c r="Z6" s="8"/>
      <c r="AA6" s="101"/>
      <c r="AB6" s="101"/>
      <c r="AC6" s="101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</row>
    <row r="7" spans="1:42" ht="12" customHeight="1" x14ac:dyDescent="0.15">
      <c r="A7" s="8"/>
      <c r="B7" s="44" t="s">
        <v>98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V7" s="8"/>
      <c r="W7" s="45"/>
      <c r="X7" s="45"/>
      <c r="Y7" s="45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8"/>
    </row>
    <row r="8" spans="1:42" ht="12" customHeight="1" x14ac:dyDescent="0.15">
      <c r="A8" s="8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V8" s="8"/>
      <c r="W8" s="8"/>
      <c r="X8" s="8"/>
      <c r="Y8" s="8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8"/>
    </row>
    <row r="9" spans="1:42" ht="12" customHeight="1" x14ac:dyDescent="0.15">
      <c r="A9" s="8"/>
      <c r="B9" s="31" t="s">
        <v>158</v>
      </c>
      <c r="C9" s="99">
        <v>22</v>
      </c>
      <c r="D9" s="15" t="s">
        <v>159</v>
      </c>
      <c r="E9" s="48">
        <v>705</v>
      </c>
      <c r="F9" s="48">
        <v>893</v>
      </c>
      <c r="G9" s="48">
        <v>784</v>
      </c>
      <c r="H9" s="48">
        <v>10642</v>
      </c>
      <c r="I9" s="48">
        <v>494</v>
      </c>
      <c r="J9" s="48">
        <v>662</v>
      </c>
      <c r="K9" s="48">
        <v>557</v>
      </c>
      <c r="L9" s="48">
        <v>251727</v>
      </c>
      <c r="M9" s="48">
        <v>525</v>
      </c>
      <c r="N9" s="48">
        <v>704</v>
      </c>
      <c r="O9" s="48">
        <v>567</v>
      </c>
      <c r="P9" s="48">
        <v>380763</v>
      </c>
      <c r="Q9" s="48">
        <v>704</v>
      </c>
      <c r="R9" s="48">
        <v>814</v>
      </c>
      <c r="S9" s="48">
        <v>800</v>
      </c>
      <c r="T9" s="68">
        <v>11545</v>
      </c>
      <c r="V9" s="8"/>
      <c r="W9" s="229"/>
      <c r="X9" s="99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</row>
    <row r="10" spans="1:42" ht="12" customHeight="1" x14ac:dyDescent="0.15">
      <c r="A10" s="8"/>
      <c r="B10" s="31"/>
      <c r="C10" s="99">
        <v>23</v>
      </c>
      <c r="D10" s="15"/>
      <c r="E10" s="221">
        <v>653.41499999999996</v>
      </c>
      <c r="F10" s="221">
        <v>871.5</v>
      </c>
      <c r="G10" s="261">
        <v>742.1296182912323</v>
      </c>
      <c r="H10" s="221">
        <v>14574.500000000002</v>
      </c>
      <c r="I10" s="221">
        <v>482.79</v>
      </c>
      <c r="J10" s="221">
        <v>619.91999999999996</v>
      </c>
      <c r="K10" s="221">
        <v>525.85754393484785</v>
      </c>
      <c r="L10" s="221">
        <v>222879.19999999998</v>
      </c>
      <c r="M10" s="221">
        <v>504</v>
      </c>
      <c r="N10" s="221">
        <v>703.5</v>
      </c>
      <c r="O10" s="221">
        <v>533.44628197055113</v>
      </c>
      <c r="P10" s="221">
        <v>313867.3</v>
      </c>
      <c r="Q10" s="221">
        <v>703.5</v>
      </c>
      <c r="R10" s="221">
        <v>892.5</v>
      </c>
      <c r="S10" s="221">
        <v>783.45513749999998</v>
      </c>
      <c r="T10" s="261">
        <v>10405</v>
      </c>
      <c r="V10" s="8"/>
      <c r="W10" s="229"/>
      <c r="X10" s="99"/>
      <c r="Y10" s="8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</row>
    <row r="11" spans="1:42" ht="12" customHeight="1" x14ac:dyDescent="0.15">
      <c r="A11" s="8"/>
      <c r="B11" s="32"/>
      <c r="C11" s="100">
        <v>24</v>
      </c>
      <c r="D11" s="16"/>
      <c r="E11" s="264">
        <v>630</v>
      </c>
      <c r="F11" s="264">
        <v>816.06000000000006</v>
      </c>
      <c r="G11" s="266">
        <v>681.53523801659708</v>
      </c>
      <c r="H11" s="264">
        <v>7580.3</v>
      </c>
      <c r="I11" s="264">
        <v>467.25</v>
      </c>
      <c r="J11" s="264">
        <v>610.57500000000005</v>
      </c>
      <c r="K11" s="264">
        <v>500.07080752623062</v>
      </c>
      <c r="L11" s="264">
        <v>309676.09999999998</v>
      </c>
      <c r="M11" s="264">
        <v>504</v>
      </c>
      <c r="N11" s="264">
        <v>756</v>
      </c>
      <c r="O11" s="264">
        <v>540.08458588873441</v>
      </c>
      <c r="P11" s="264">
        <v>955841.39999999991</v>
      </c>
      <c r="Q11" s="264">
        <v>682.5</v>
      </c>
      <c r="R11" s="266">
        <v>840</v>
      </c>
      <c r="S11" s="264">
        <v>699.15464599939321</v>
      </c>
      <c r="T11" s="266">
        <v>19147.2</v>
      </c>
      <c r="V11" s="8"/>
      <c r="W11" s="229"/>
      <c r="X11" s="99"/>
      <c r="Y11" s="8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8"/>
    </row>
    <row r="12" spans="1:42" ht="12" customHeight="1" x14ac:dyDescent="0.15">
      <c r="A12" s="8"/>
      <c r="B12" s="31"/>
      <c r="C12" s="99">
        <v>3</v>
      </c>
      <c r="D12" s="15"/>
      <c r="E12" s="48">
        <v>693</v>
      </c>
      <c r="F12" s="48">
        <v>787.5</v>
      </c>
      <c r="G12" s="48">
        <v>745.11342042755336</v>
      </c>
      <c r="H12" s="48">
        <v>616</v>
      </c>
      <c r="I12" s="48">
        <v>525</v>
      </c>
      <c r="J12" s="48">
        <v>635.25</v>
      </c>
      <c r="K12" s="48">
        <v>580.85721592833488</v>
      </c>
      <c r="L12" s="48">
        <v>19415.800000000003</v>
      </c>
      <c r="M12" s="48">
        <v>577.5</v>
      </c>
      <c r="N12" s="48">
        <v>717.15</v>
      </c>
      <c r="O12" s="48">
        <v>615.01038901009508</v>
      </c>
      <c r="P12" s="48">
        <v>38934.800000000003</v>
      </c>
      <c r="Q12" s="48">
        <v>714</v>
      </c>
      <c r="R12" s="48">
        <v>861</v>
      </c>
      <c r="S12" s="48">
        <v>743.13750000000005</v>
      </c>
      <c r="T12" s="68">
        <v>1625</v>
      </c>
      <c r="V12" s="49"/>
      <c r="W12" s="229"/>
      <c r="X12" s="99"/>
      <c r="Y12" s="8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</row>
    <row r="13" spans="1:42" ht="12" customHeight="1" x14ac:dyDescent="0.15">
      <c r="A13" s="8"/>
      <c r="B13" s="31"/>
      <c r="C13" s="99">
        <v>4</v>
      </c>
      <c r="D13" s="15"/>
      <c r="E13" s="48">
        <v>714</v>
      </c>
      <c r="F13" s="48">
        <v>787.5</v>
      </c>
      <c r="G13" s="48">
        <v>750.16849315068498</v>
      </c>
      <c r="H13" s="48">
        <v>594.29999999999995</v>
      </c>
      <c r="I13" s="48">
        <v>577.5</v>
      </c>
      <c r="J13" s="48">
        <v>714</v>
      </c>
      <c r="K13" s="48">
        <v>596.53585506645061</v>
      </c>
      <c r="L13" s="48">
        <v>23816.699999999997</v>
      </c>
      <c r="M13" s="48">
        <v>598.5</v>
      </c>
      <c r="N13" s="48">
        <v>715.57500000000005</v>
      </c>
      <c r="O13" s="48">
        <v>613.022626811539</v>
      </c>
      <c r="P13" s="48">
        <v>39868.199999999997</v>
      </c>
      <c r="Q13" s="48">
        <v>693</v>
      </c>
      <c r="R13" s="48">
        <v>836.53500000000008</v>
      </c>
      <c r="S13" s="48">
        <v>726.62903225806463</v>
      </c>
      <c r="T13" s="68">
        <v>2455</v>
      </c>
      <c r="V13" s="49"/>
      <c r="W13" s="229"/>
      <c r="X13" s="99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</row>
    <row r="14" spans="1:42" ht="12" customHeight="1" x14ac:dyDescent="0.15">
      <c r="A14" s="8"/>
      <c r="B14" s="31"/>
      <c r="C14" s="99">
        <v>5</v>
      </c>
      <c r="D14" s="15"/>
      <c r="E14" s="48">
        <v>651</v>
      </c>
      <c r="F14" s="48">
        <v>802.2</v>
      </c>
      <c r="G14" s="48">
        <v>710.67348284960428</v>
      </c>
      <c r="H14" s="48">
        <v>571.40000000000009</v>
      </c>
      <c r="I14" s="48">
        <v>572.25</v>
      </c>
      <c r="J14" s="48">
        <v>714</v>
      </c>
      <c r="K14" s="48">
        <v>610.60528203194087</v>
      </c>
      <c r="L14" s="48">
        <v>36094.9</v>
      </c>
      <c r="M14" s="48">
        <v>598.5</v>
      </c>
      <c r="N14" s="48">
        <v>689.43000000000006</v>
      </c>
      <c r="O14" s="48">
        <v>617.02149589412193</v>
      </c>
      <c r="P14" s="68">
        <v>34995.699999999997</v>
      </c>
      <c r="Q14" s="48">
        <v>687.75</v>
      </c>
      <c r="R14" s="68">
        <v>834.75</v>
      </c>
      <c r="S14" s="48">
        <v>723.14409000542219</v>
      </c>
      <c r="T14" s="68">
        <v>2746.6</v>
      </c>
      <c r="V14" s="49"/>
      <c r="W14" s="229"/>
      <c r="X14" s="99"/>
      <c r="Y14" s="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</row>
    <row r="15" spans="1:42" ht="12" customHeight="1" x14ac:dyDescent="0.15">
      <c r="A15" s="8"/>
      <c r="B15" s="31"/>
      <c r="C15" s="99">
        <v>6</v>
      </c>
      <c r="D15" s="15"/>
      <c r="E15" s="48">
        <v>651</v>
      </c>
      <c r="F15" s="48">
        <v>819</v>
      </c>
      <c r="G15" s="48">
        <v>695.22126281705346</v>
      </c>
      <c r="H15" s="48">
        <v>204.7</v>
      </c>
      <c r="I15" s="48">
        <v>598.5</v>
      </c>
      <c r="J15" s="48">
        <v>714</v>
      </c>
      <c r="K15" s="48">
        <v>613.00890610899069</v>
      </c>
      <c r="L15" s="48">
        <v>33851</v>
      </c>
      <c r="M15" s="48">
        <v>588</v>
      </c>
      <c r="N15" s="48">
        <v>682.5</v>
      </c>
      <c r="O15" s="48">
        <v>610.20302170520642</v>
      </c>
      <c r="P15" s="48">
        <v>143481</v>
      </c>
      <c r="Q15" s="48">
        <v>687.75</v>
      </c>
      <c r="R15" s="48">
        <v>810.6</v>
      </c>
      <c r="S15" s="48">
        <v>721.62930027262109</v>
      </c>
      <c r="T15" s="68">
        <v>2010.3</v>
      </c>
      <c r="V15" s="49"/>
      <c r="W15" s="229"/>
      <c r="X15" s="99"/>
      <c r="Y15" s="8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</row>
    <row r="16" spans="1:42" ht="12" customHeight="1" x14ac:dyDescent="0.15">
      <c r="A16" s="8"/>
      <c r="B16" s="31"/>
      <c r="C16" s="99">
        <v>7</v>
      </c>
      <c r="D16" s="15"/>
      <c r="E16" s="48">
        <v>651</v>
      </c>
      <c r="F16" s="48">
        <v>819</v>
      </c>
      <c r="G16" s="48">
        <v>691.3290359664968</v>
      </c>
      <c r="H16" s="48">
        <v>608.90000000000009</v>
      </c>
      <c r="I16" s="48">
        <v>598.5</v>
      </c>
      <c r="J16" s="48">
        <v>714</v>
      </c>
      <c r="K16" s="48">
        <v>621.7206710322447</v>
      </c>
      <c r="L16" s="48">
        <v>20498.5</v>
      </c>
      <c r="M16" s="48">
        <v>588</v>
      </c>
      <c r="N16" s="48">
        <v>714</v>
      </c>
      <c r="O16" s="48">
        <v>615.47497988285261</v>
      </c>
      <c r="P16" s="48">
        <v>48185.399999999994</v>
      </c>
      <c r="Q16" s="48">
        <v>661.5</v>
      </c>
      <c r="R16" s="48">
        <v>829.5</v>
      </c>
      <c r="S16" s="48">
        <v>710.0587734241908</v>
      </c>
      <c r="T16" s="68">
        <v>3501</v>
      </c>
      <c r="V16" s="49"/>
      <c r="W16" s="229"/>
      <c r="X16" s="99"/>
      <c r="Y16" s="8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</row>
    <row r="17" spans="1:42" ht="12" customHeight="1" x14ac:dyDescent="0.15">
      <c r="A17" s="8"/>
      <c r="B17" s="31"/>
      <c r="C17" s="99">
        <v>8</v>
      </c>
      <c r="D17" s="15"/>
      <c r="E17" s="48">
        <v>661.5</v>
      </c>
      <c r="F17" s="48">
        <v>787.5</v>
      </c>
      <c r="G17" s="48">
        <v>718.71873223422415</v>
      </c>
      <c r="H17" s="48">
        <v>977</v>
      </c>
      <c r="I17" s="48">
        <v>609</v>
      </c>
      <c r="J17" s="48">
        <v>722.4</v>
      </c>
      <c r="K17" s="48">
        <v>626.14823090178049</v>
      </c>
      <c r="L17" s="48">
        <v>34302.300000000003</v>
      </c>
      <c r="M17" s="48">
        <v>603.75</v>
      </c>
      <c r="N17" s="48">
        <v>713.68500000000006</v>
      </c>
      <c r="O17" s="48">
        <v>615.21975321888431</v>
      </c>
      <c r="P17" s="48">
        <v>43554.5</v>
      </c>
      <c r="Q17" s="48">
        <v>666.75</v>
      </c>
      <c r="R17" s="48">
        <v>840</v>
      </c>
      <c r="S17" s="48">
        <v>708.37113402061857</v>
      </c>
      <c r="T17" s="68">
        <v>1670</v>
      </c>
      <c r="V17" s="49"/>
      <c r="W17" s="229"/>
      <c r="X17" s="99"/>
      <c r="Y17" s="8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</row>
    <row r="18" spans="1:42" ht="12" customHeight="1" x14ac:dyDescent="0.15">
      <c r="A18" s="8"/>
      <c r="B18" s="31"/>
      <c r="C18" s="99">
        <v>9</v>
      </c>
      <c r="D18" s="15"/>
      <c r="E18" s="48">
        <v>714</v>
      </c>
      <c r="F18" s="48">
        <v>735</v>
      </c>
      <c r="G18" s="48">
        <v>722.4</v>
      </c>
      <c r="H18" s="48">
        <v>776.2</v>
      </c>
      <c r="I18" s="48">
        <v>630</v>
      </c>
      <c r="J18" s="48">
        <v>758.41499999999996</v>
      </c>
      <c r="K18" s="48">
        <v>651.95153477189717</v>
      </c>
      <c r="L18" s="48">
        <v>34260.100000000006</v>
      </c>
      <c r="M18" s="48">
        <v>609</v>
      </c>
      <c r="N18" s="48">
        <v>724.5</v>
      </c>
      <c r="O18" s="48">
        <v>628.60552986719722</v>
      </c>
      <c r="P18" s="48">
        <v>39185.599999999999</v>
      </c>
      <c r="Q18" s="48">
        <v>672</v>
      </c>
      <c r="R18" s="48">
        <v>831.6</v>
      </c>
      <c r="S18" s="48">
        <v>720.04168141592913</v>
      </c>
      <c r="T18" s="68">
        <v>2035</v>
      </c>
      <c r="V18" s="49"/>
      <c r="W18" s="229"/>
      <c r="X18" s="99"/>
      <c r="Y18" s="8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</row>
    <row r="19" spans="1:42" ht="12" customHeight="1" x14ac:dyDescent="0.15">
      <c r="A19" s="8"/>
      <c r="B19" s="31"/>
      <c r="C19" s="99">
        <v>10</v>
      </c>
      <c r="D19" s="15"/>
      <c r="E19" s="48">
        <v>665.17500000000007</v>
      </c>
      <c r="F19" s="48">
        <v>787.5</v>
      </c>
      <c r="G19" s="48">
        <v>714.67557251908397</v>
      </c>
      <c r="H19" s="48">
        <v>774.9</v>
      </c>
      <c r="I19" s="48">
        <v>630</v>
      </c>
      <c r="J19" s="48">
        <v>735</v>
      </c>
      <c r="K19" s="48">
        <v>661.43342164122362</v>
      </c>
      <c r="L19" s="48">
        <v>21311.8</v>
      </c>
      <c r="M19" s="48">
        <v>609</v>
      </c>
      <c r="N19" s="48">
        <v>676.93500000000006</v>
      </c>
      <c r="O19" s="48">
        <v>631.72758180688709</v>
      </c>
      <c r="P19" s="48">
        <v>20331.8</v>
      </c>
      <c r="Q19" s="48">
        <v>682.5</v>
      </c>
      <c r="R19" s="48">
        <v>833.49</v>
      </c>
      <c r="S19" s="48">
        <v>713.74227272727273</v>
      </c>
      <c r="T19" s="68">
        <v>1810</v>
      </c>
      <c r="V19" s="49"/>
      <c r="W19" s="229"/>
      <c r="X19" s="99"/>
      <c r="Y19" s="8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</row>
    <row r="20" spans="1:42" ht="12" customHeight="1" x14ac:dyDescent="0.15">
      <c r="A20" s="8"/>
      <c r="B20" s="32"/>
      <c r="C20" s="100">
        <v>11</v>
      </c>
      <c r="D20" s="16"/>
      <c r="E20" s="50">
        <v>766.5</v>
      </c>
      <c r="F20" s="50">
        <v>787.5</v>
      </c>
      <c r="G20" s="50">
        <v>780.36274509803923</v>
      </c>
      <c r="H20" s="50">
        <v>874.4</v>
      </c>
      <c r="I20" s="50">
        <v>609</v>
      </c>
      <c r="J20" s="50">
        <v>735</v>
      </c>
      <c r="K20" s="50">
        <v>667.81569940545137</v>
      </c>
      <c r="L20" s="50">
        <v>23977.199999999997</v>
      </c>
      <c r="M20" s="50">
        <v>609</v>
      </c>
      <c r="N20" s="50">
        <v>692.68500000000006</v>
      </c>
      <c r="O20" s="50">
        <v>632.78719210483393</v>
      </c>
      <c r="P20" s="50">
        <v>42168</v>
      </c>
      <c r="Q20" s="50">
        <v>672</v>
      </c>
      <c r="R20" s="50">
        <v>870.03000000000009</v>
      </c>
      <c r="S20" s="50">
        <v>733.0788</v>
      </c>
      <c r="T20" s="52">
        <v>2080</v>
      </c>
      <c r="V20" s="49"/>
      <c r="W20" s="229"/>
      <c r="X20" s="99"/>
      <c r="Y20" s="8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</row>
    <row r="21" spans="1:42" ht="12" customHeight="1" x14ac:dyDescent="0.15">
      <c r="A21" s="8"/>
      <c r="B21" s="140"/>
      <c r="C21" s="128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229"/>
      <c r="X21" s="99"/>
      <c r="Y21" s="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</row>
    <row r="22" spans="1:42" ht="12" customHeight="1" x14ac:dyDescent="0.15">
      <c r="A22" s="8"/>
      <c r="B22" s="127"/>
      <c r="C22" s="129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229"/>
      <c r="X22" s="99"/>
      <c r="Y22" s="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8"/>
    </row>
    <row r="23" spans="1:42" ht="12" customHeight="1" x14ac:dyDescent="0.15">
      <c r="A23" s="8"/>
      <c r="B23" s="148">
        <v>41579</v>
      </c>
      <c r="C23" s="149"/>
      <c r="D23" s="150">
        <v>41593</v>
      </c>
      <c r="E23" s="48">
        <v>787.5</v>
      </c>
      <c r="F23" s="48">
        <v>787.5</v>
      </c>
      <c r="G23" s="48">
        <v>787.5</v>
      </c>
      <c r="H23" s="48">
        <v>675.8</v>
      </c>
      <c r="I23" s="48">
        <v>630</v>
      </c>
      <c r="J23" s="48">
        <v>735</v>
      </c>
      <c r="K23" s="48">
        <v>666.49130371236458</v>
      </c>
      <c r="L23" s="48">
        <v>17985.3</v>
      </c>
      <c r="M23" s="48">
        <v>609</v>
      </c>
      <c r="N23" s="48">
        <v>692.68500000000006</v>
      </c>
      <c r="O23" s="48">
        <v>631.99682121481146</v>
      </c>
      <c r="P23" s="48">
        <v>23713.9</v>
      </c>
      <c r="Q23" s="48">
        <v>682.5</v>
      </c>
      <c r="R23" s="48">
        <v>870.03000000000009</v>
      </c>
      <c r="S23" s="48">
        <v>731.56725490196084</v>
      </c>
      <c r="T23" s="48">
        <v>1190</v>
      </c>
      <c r="V23" s="49"/>
      <c r="W23" s="229"/>
      <c r="X23" s="99"/>
      <c r="Y23" s="8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8"/>
    </row>
    <row r="24" spans="1:42" ht="12" customHeight="1" x14ac:dyDescent="0.15">
      <c r="A24" s="8"/>
      <c r="B24" s="148">
        <v>41596</v>
      </c>
      <c r="C24" s="149"/>
      <c r="D24" s="150">
        <v>41607</v>
      </c>
      <c r="E24" s="48">
        <v>766.5</v>
      </c>
      <c r="F24" s="48">
        <v>766.5</v>
      </c>
      <c r="G24" s="48">
        <v>766.5</v>
      </c>
      <c r="H24" s="48">
        <v>198.6</v>
      </c>
      <c r="I24" s="48">
        <v>609</v>
      </c>
      <c r="J24" s="48">
        <v>735</v>
      </c>
      <c r="K24" s="48">
        <v>668.87430531217069</v>
      </c>
      <c r="L24" s="48">
        <v>5991.9</v>
      </c>
      <c r="M24" s="48">
        <v>647.53500000000008</v>
      </c>
      <c r="N24" s="48">
        <v>647.64</v>
      </c>
      <c r="O24" s="48">
        <v>647.60144927536237</v>
      </c>
      <c r="P24" s="48">
        <v>18454.099999999999</v>
      </c>
      <c r="Q24" s="141">
        <v>672</v>
      </c>
      <c r="R24" s="141">
        <v>840</v>
      </c>
      <c r="S24" s="141">
        <v>743.59090909090912</v>
      </c>
      <c r="T24" s="48">
        <v>890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5.75" customHeight="1" x14ac:dyDescent="0.15">
      <c r="A25" s="8"/>
      <c r="B25" s="197"/>
      <c r="C25" s="6"/>
      <c r="D25" s="153"/>
      <c r="E25" s="50"/>
      <c r="F25" s="50"/>
      <c r="G25" s="50"/>
      <c r="H25" s="122"/>
      <c r="I25" s="50"/>
      <c r="J25" s="50"/>
      <c r="K25" s="50"/>
      <c r="L25" s="16"/>
      <c r="M25" s="50"/>
      <c r="N25" s="50"/>
      <c r="O25" s="50"/>
      <c r="P25" s="122"/>
      <c r="Q25" s="50"/>
      <c r="R25" s="50"/>
      <c r="S25" s="50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2" customHeight="1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2" customHeight="1" x14ac:dyDescent="0.15">
      <c r="E28" s="30"/>
      <c r="F28" s="30"/>
      <c r="G28" s="30"/>
      <c r="H28" s="30"/>
      <c r="I28" s="30"/>
      <c r="J28" s="30"/>
      <c r="K28" s="36"/>
      <c r="L28" s="36"/>
      <c r="M28" s="36"/>
      <c r="N28" s="36"/>
      <c r="O28" s="36"/>
      <c r="P28" s="36"/>
      <c r="Q28" s="36"/>
      <c r="R28" s="36"/>
      <c r="S28" s="36"/>
      <c r="T28" s="4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2" customHeight="1" x14ac:dyDescent="0.15">
      <c r="E29" s="212"/>
      <c r="F29" s="277"/>
      <c r="G29" s="277"/>
      <c r="H29" s="277"/>
      <c r="I29" s="277"/>
      <c r="J29" s="30"/>
      <c r="K29" s="36"/>
      <c r="L29" s="36"/>
      <c r="M29" s="36"/>
      <c r="N29" s="36"/>
      <c r="O29" s="36"/>
      <c r="P29" s="36"/>
      <c r="Q29" s="36"/>
      <c r="R29" s="36"/>
      <c r="S29" s="36"/>
      <c r="T29" s="49"/>
      <c r="U29" s="36"/>
      <c r="V29" s="30"/>
      <c r="W29" s="30"/>
      <c r="X29" s="30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2" customHeight="1" x14ac:dyDescent="0.15">
      <c r="E30" s="212"/>
      <c r="F30" s="212"/>
      <c r="G30" s="212"/>
      <c r="H30" s="212"/>
      <c r="I30" s="212"/>
      <c r="J30" s="8"/>
      <c r="T30" s="49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2" customHeight="1" x14ac:dyDescent="0.15">
      <c r="E31" s="212"/>
      <c r="F31" s="212"/>
      <c r="G31" s="212"/>
      <c r="H31" s="212"/>
      <c r="I31" s="212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2" customHeight="1" x14ac:dyDescent="0.15">
      <c r="E32" s="212"/>
      <c r="F32" s="212"/>
      <c r="G32" s="212"/>
      <c r="H32" s="212"/>
      <c r="I32" s="212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5:42" ht="12" customHeight="1" x14ac:dyDescent="0.15">
      <c r="E33" s="8"/>
      <c r="F33" s="8"/>
      <c r="G33" s="8"/>
      <c r="H33" s="8"/>
      <c r="I33" s="8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5:42" ht="12" customHeight="1" x14ac:dyDescent="0.15">
      <c r="E34" s="8"/>
      <c r="F34" s="8"/>
      <c r="G34" s="8"/>
      <c r="H34" s="8"/>
      <c r="I34" s="8"/>
      <c r="J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5:42" ht="12" customHeight="1" x14ac:dyDescent="0.15"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5:42" ht="12" customHeight="1" x14ac:dyDescent="0.15"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5:42" ht="12" customHeight="1" x14ac:dyDescent="0.15"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5:42" ht="12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5:42" ht="12" customHeight="1" x14ac:dyDescent="0.15"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5:42" ht="12" customHeight="1" x14ac:dyDescent="0.15"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5:42" ht="12" customHeight="1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5:42" ht="12" customHeight="1" x14ac:dyDescent="0.15"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5:42" ht="12" customHeight="1" x14ac:dyDescent="0.15"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5:42" ht="12" customHeight="1" x14ac:dyDescent="0.15"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5:42" ht="3.75" customHeight="1" x14ac:dyDescent="0.15"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5:42" ht="12.75" customHeight="1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</row>
    <row r="47" spans="5:42" ht="12.75" customHeight="1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</row>
    <row r="48" spans="5:42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>
    <pageSetUpPr fitToPage="1"/>
  </sheetPr>
  <dimension ref="A1:FS56"/>
  <sheetViews>
    <sheetView zoomScaleNormal="100" workbookViewId="0"/>
  </sheetViews>
  <sheetFormatPr defaultColWidth="7.5" defaultRowHeight="12" x14ac:dyDescent="0.15"/>
  <cols>
    <col min="1" max="1" width="0.75" style="8" customWidth="1"/>
    <col min="2" max="2" width="5.5" style="8" customWidth="1"/>
    <col min="3" max="3" width="2.875" style="8" customWidth="1"/>
    <col min="4" max="4" width="6.375" style="8" customWidth="1"/>
    <col min="5" max="7" width="6.875" style="8" customWidth="1"/>
    <col min="8" max="8" width="8.625" style="8" customWidth="1"/>
    <col min="9" max="9" width="6.75" style="8" customWidth="1"/>
    <col min="10" max="10" width="6.875" style="8" customWidth="1"/>
    <col min="11" max="11" width="6.5" style="8" customWidth="1"/>
    <col min="12" max="12" width="8.375" style="8" customWidth="1"/>
    <col min="13" max="13" width="6" style="8" customWidth="1"/>
    <col min="14" max="15" width="5.875" style="8" customWidth="1"/>
    <col min="16" max="16" width="7.5" style="8" customWidth="1"/>
    <col min="17" max="17" width="5.75" style="8" customWidth="1"/>
    <col min="18" max="19" width="5.875" style="8" customWidth="1"/>
    <col min="20" max="20" width="7.75" style="8" customWidth="1"/>
    <col min="21" max="21" width="5.5" style="8" customWidth="1"/>
    <col min="22" max="23" width="5.75" style="8" customWidth="1"/>
    <col min="24" max="24" width="7.75" style="8" customWidth="1"/>
    <col min="25" max="25" width="7.625" style="8" customWidth="1"/>
    <col min="26" max="16384" width="7.5" style="8"/>
  </cols>
  <sheetData>
    <row r="1" spans="2:175" s="19" customFormat="1" ht="9" customHeight="1" x14ac:dyDescent="0.15">
      <c r="B1" s="104"/>
      <c r="C1" s="104"/>
      <c r="D1" s="104"/>
      <c r="Y1" s="8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</row>
    <row r="2" spans="2:175" s="19" customFormat="1" ht="12.75" customHeight="1" x14ac:dyDescent="0.15">
      <c r="B2" s="19" t="s">
        <v>53</v>
      </c>
      <c r="C2" s="37"/>
      <c r="D2" s="37"/>
      <c r="Y2" s="8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</row>
    <row r="3" spans="2:175" s="19" customFormat="1" ht="12.75" customHeight="1" x14ac:dyDescent="0.15">
      <c r="B3" s="37"/>
      <c r="C3" s="37"/>
      <c r="D3" s="37"/>
      <c r="X3" s="23" t="s">
        <v>0</v>
      </c>
      <c r="Y3" s="8"/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9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</row>
    <row r="4" spans="2:175" s="19" customFormat="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</row>
    <row r="5" spans="2:175" s="19" customFormat="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Y5" s="8"/>
      <c r="Z5" s="8"/>
      <c r="AA5" s="8"/>
      <c r="AB5" s="230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</row>
    <row r="6" spans="2:175" s="19" customFormat="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Y6" s="8"/>
      <c r="Z6" s="8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</row>
    <row r="7" spans="2:175" s="19" customFormat="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Y7" s="8"/>
      <c r="Z7" s="8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</row>
    <row r="8" spans="2:175" s="19" customFormat="1" ht="13.5" customHeight="1" x14ac:dyDescent="0.15">
      <c r="B8" s="31" t="s">
        <v>158</v>
      </c>
      <c r="C8" s="8">
        <v>20</v>
      </c>
      <c r="D8" s="15" t="s">
        <v>159</v>
      </c>
      <c r="E8" s="48">
        <v>2205</v>
      </c>
      <c r="F8" s="48">
        <v>3990</v>
      </c>
      <c r="G8" s="48">
        <v>3056</v>
      </c>
      <c r="H8" s="48">
        <v>531022</v>
      </c>
      <c r="I8" s="48">
        <v>1785</v>
      </c>
      <c r="J8" s="48">
        <v>2940</v>
      </c>
      <c r="K8" s="48">
        <v>2386</v>
      </c>
      <c r="L8" s="48">
        <v>517307</v>
      </c>
      <c r="M8" s="48">
        <v>1313</v>
      </c>
      <c r="N8" s="48">
        <v>2100</v>
      </c>
      <c r="O8" s="48">
        <v>1679</v>
      </c>
      <c r="P8" s="48">
        <v>410882</v>
      </c>
      <c r="Q8" s="48">
        <v>5775</v>
      </c>
      <c r="R8" s="48">
        <v>7665</v>
      </c>
      <c r="S8" s="48">
        <v>6756</v>
      </c>
      <c r="T8" s="48">
        <v>133789</v>
      </c>
      <c r="U8" s="48">
        <v>3990</v>
      </c>
      <c r="V8" s="48">
        <v>6090</v>
      </c>
      <c r="W8" s="48">
        <v>5030</v>
      </c>
      <c r="X8" s="48">
        <v>242064</v>
      </c>
      <c r="Y8" s="8"/>
      <c r="Z8" s="8"/>
      <c r="AA8" s="229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</row>
    <row r="9" spans="2:175" s="19" customFormat="1" ht="13.5" customHeight="1" x14ac:dyDescent="0.15">
      <c r="B9" s="31"/>
      <c r="C9" s="99">
        <v>21</v>
      </c>
      <c r="D9" s="8"/>
      <c r="E9" s="48">
        <v>2100</v>
      </c>
      <c r="F9" s="48">
        <v>3990</v>
      </c>
      <c r="G9" s="48">
        <v>2835</v>
      </c>
      <c r="H9" s="48">
        <v>611086</v>
      </c>
      <c r="I9" s="48">
        <v>1785</v>
      </c>
      <c r="J9" s="48">
        <v>3045</v>
      </c>
      <c r="K9" s="48">
        <v>2277</v>
      </c>
      <c r="L9" s="48">
        <v>595928</v>
      </c>
      <c r="M9" s="48">
        <v>1155</v>
      </c>
      <c r="N9" s="48">
        <v>1995</v>
      </c>
      <c r="O9" s="48">
        <v>1568</v>
      </c>
      <c r="P9" s="48">
        <v>386916</v>
      </c>
      <c r="Q9" s="48">
        <v>4830</v>
      </c>
      <c r="R9" s="48">
        <v>7560</v>
      </c>
      <c r="S9" s="48">
        <v>6040</v>
      </c>
      <c r="T9" s="48">
        <v>133940</v>
      </c>
      <c r="U9" s="48">
        <v>3675</v>
      </c>
      <c r="V9" s="48">
        <v>5775</v>
      </c>
      <c r="W9" s="48">
        <v>4670</v>
      </c>
      <c r="X9" s="48">
        <v>289539</v>
      </c>
      <c r="Y9" s="8"/>
      <c r="Z9" s="8"/>
      <c r="AA9" s="229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</row>
    <row r="10" spans="2:175" s="19" customFormat="1" ht="13.5" customHeight="1" x14ac:dyDescent="0.15">
      <c r="B10" s="31"/>
      <c r="C10" s="99">
        <v>22</v>
      </c>
      <c r="D10" s="15"/>
      <c r="E10" s="48">
        <v>1995</v>
      </c>
      <c r="F10" s="48">
        <v>3990</v>
      </c>
      <c r="G10" s="68">
        <v>2703</v>
      </c>
      <c r="H10" s="48">
        <v>632227</v>
      </c>
      <c r="I10" s="48">
        <v>1785</v>
      </c>
      <c r="J10" s="48">
        <v>2835</v>
      </c>
      <c r="K10" s="48">
        <v>2215</v>
      </c>
      <c r="L10" s="48">
        <v>656932</v>
      </c>
      <c r="M10" s="48">
        <v>1050</v>
      </c>
      <c r="N10" s="48">
        <v>1943</v>
      </c>
      <c r="O10" s="48">
        <v>1561</v>
      </c>
      <c r="P10" s="48">
        <v>405064</v>
      </c>
      <c r="Q10" s="48">
        <v>4725</v>
      </c>
      <c r="R10" s="48">
        <v>6930</v>
      </c>
      <c r="S10" s="48">
        <v>5796</v>
      </c>
      <c r="T10" s="48">
        <v>135831</v>
      </c>
      <c r="U10" s="48">
        <v>3990</v>
      </c>
      <c r="V10" s="48">
        <v>5408</v>
      </c>
      <c r="W10" s="48">
        <v>4590</v>
      </c>
      <c r="X10" s="68">
        <v>324837</v>
      </c>
      <c r="Y10" s="8"/>
      <c r="Z10" s="8"/>
      <c r="AA10" s="229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</row>
    <row r="11" spans="2:175" s="19" customFormat="1" ht="13.5" customHeight="1" x14ac:dyDescent="0.15">
      <c r="B11" s="31"/>
      <c r="C11" s="99">
        <v>23</v>
      </c>
      <c r="D11" s="15"/>
      <c r="E11" s="221">
        <v>2205</v>
      </c>
      <c r="F11" s="221">
        <v>3990</v>
      </c>
      <c r="G11" s="221">
        <v>2696.6600373475144</v>
      </c>
      <c r="H11" s="221">
        <v>657153.6</v>
      </c>
      <c r="I11" s="221">
        <v>1785</v>
      </c>
      <c r="J11" s="221">
        <v>2730</v>
      </c>
      <c r="K11" s="221">
        <v>2208.0341745733726</v>
      </c>
      <c r="L11" s="221">
        <v>662941.79999999993</v>
      </c>
      <c r="M11" s="221">
        <v>1260</v>
      </c>
      <c r="N11" s="221">
        <v>1995</v>
      </c>
      <c r="O11" s="221">
        <v>1561.7381697509602</v>
      </c>
      <c r="P11" s="221">
        <v>418418.89999999997</v>
      </c>
      <c r="Q11" s="221">
        <v>4830</v>
      </c>
      <c r="R11" s="221">
        <v>6951</v>
      </c>
      <c r="S11" s="221">
        <v>5821.4680138271278</v>
      </c>
      <c r="T11" s="221">
        <v>143210.50000000003</v>
      </c>
      <c r="U11" s="221">
        <v>3990</v>
      </c>
      <c r="V11" s="221">
        <v>5512.5</v>
      </c>
      <c r="W11" s="221">
        <v>4520.0630273524239</v>
      </c>
      <c r="X11" s="261">
        <v>297618.09999999998</v>
      </c>
      <c r="Y11" s="8"/>
      <c r="Z11" s="8"/>
      <c r="AA11" s="229"/>
      <c r="AB11" s="99"/>
      <c r="AC11" s="8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</row>
    <row r="12" spans="2:175" s="19" customFormat="1" ht="13.5" customHeight="1" x14ac:dyDescent="0.15">
      <c r="B12" s="32"/>
      <c r="C12" s="100">
        <v>24</v>
      </c>
      <c r="D12" s="16"/>
      <c r="E12" s="213">
        <v>1785</v>
      </c>
      <c r="F12" s="213">
        <v>3885</v>
      </c>
      <c r="G12" s="262">
        <v>2631.7269028215669</v>
      </c>
      <c r="H12" s="213">
        <v>865475.29999999993</v>
      </c>
      <c r="I12" s="213">
        <v>1260</v>
      </c>
      <c r="J12" s="213">
        <v>2730</v>
      </c>
      <c r="K12" s="262">
        <v>2088.4974792298717</v>
      </c>
      <c r="L12" s="213">
        <v>649435.80000000005</v>
      </c>
      <c r="M12" s="213">
        <v>1050</v>
      </c>
      <c r="N12" s="213">
        <v>1837.5</v>
      </c>
      <c r="O12" s="262">
        <v>1421.7974403750015</v>
      </c>
      <c r="P12" s="213">
        <v>429924.30000000005</v>
      </c>
      <c r="Q12" s="213">
        <v>4410</v>
      </c>
      <c r="R12" s="213">
        <v>6825</v>
      </c>
      <c r="S12" s="262">
        <v>6043.330509125859</v>
      </c>
      <c r="T12" s="213">
        <v>199351.00000000003</v>
      </c>
      <c r="U12" s="213">
        <v>3150</v>
      </c>
      <c r="V12" s="213">
        <v>5670</v>
      </c>
      <c r="W12" s="262">
        <v>4407.0333589241918</v>
      </c>
      <c r="X12" s="215">
        <v>322341.7</v>
      </c>
      <c r="Y12" s="8"/>
      <c r="Z12" s="8"/>
      <c r="AA12" s="229"/>
      <c r="AB12" s="99"/>
      <c r="AC12" s="8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</row>
    <row r="13" spans="2:175" s="19" customFormat="1" ht="13.5" customHeight="1" x14ac:dyDescent="0.15">
      <c r="B13" s="208"/>
      <c r="C13" s="209">
        <v>11</v>
      </c>
      <c r="D13" s="210"/>
      <c r="E13" s="125">
        <v>2415</v>
      </c>
      <c r="F13" s="125">
        <v>3465</v>
      </c>
      <c r="G13" s="125">
        <v>2919.8230323361677</v>
      </c>
      <c r="H13" s="125">
        <v>75099.7</v>
      </c>
      <c r="I13" s="125">
        <v>1890</v>
      </c>
      <c r="J13" s="125">
        <v>2730</v>
      </c>
      <c r="K13" s="125">
        <v>2254.7078522307597</v>
      </c>
      <c r="L13" s="125">
        <v>55192.400000000009</v>
      </c>
      <c r="M13" s="125">
        <v>1260</v>
      </c>
      <c r="N13" s="125">
        <v>1732.5</v>
      </c>
      <c r="O13" s="125">
        <v>1483.4946027644378</v>
      </c>
      <c r="P13" s="125">
        <v>33581.599999999999</v>
      </c>
      <c r="Q13" s="125">
        <v>5775</v>
      </c>
      <c r="R13" s="125">
        <v>6825</v>
      </c>
      <c r="S13" s="125">
        <v>6413.1180702717038</v>
      </c>
      <c r="T13" s="125">
        <v>17410</v>
      </c>
      <c r="U13" s="125">
        <v>4200</v>
      </c>
      <c r="V13" s="125">
        <v>5460</v>
      </c>
      <c r="W13" s="125">
        <v>4826.6861450779206</v>
      </c>
      <c r="X13" s="184">
        <v>29200.2</v>
      </c>
      <c r="Y13" s="8"/>
      <c r="Z13" s="8"/>
      <c r="AA13" s="228"/>
      <c r="AB13" s="209"/>
      <c r="AC13" s="167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</row>
    <row r="14" spans="2:175" s="19" customFormat="1" ht="13.5" customHeight="1" x14ac:dyDescent="0.15">
      <c r="B14" s="208"/>
      <c r="C14" s="209">
        <v>12</v>
      </c>
      <c r="D14" s="210"/>
      <c r="E14" s="125">
        <v>2940</v>
      </c>
      <c r="F14" s="125">
        <v>3885</v>
      </c>
      <c r="G14" s="125">
        <v>3383.2928667972005</v>
      </c>
      <c r="H14" s="125">
        <v>97767.6</v>
      </c>
      <c r="I14" s="125">
        <v>2100</v>
      </c>
      <c r="J14" s="125">
        <v>2730</v>
      </c>
      <c r="K14" s="125">
        <v>2415.1133217670631</v>
      </c>
      <c r="L14" s="125">
        <v>59211.999999999993</v>
      </c>
      <c r="M14" s="125">
        <v>1260</v>
      </c>
      <c r="N14" s="125">
        <v>1732.5</v>
      </c>
      <c r="O14" s="125">
        <v>1481.3011695054727</v>
      </c>
      <c r="P14" s="125">
        <v>33559.199999999997</v>
      </c>
      <c r="Q14" s="125">
        <v>6090</v>
      </c>
      <c r="R14" s="125">
        <v>6825</v>
      </c>
      <c r="S14" s="125">
        <v>6482.1453705740059</v>
      </c>
      <c r="T14" s="125">
        <v>26457.599999999999</v>
      </c>
      <c r="U14" s="125">
        <v>4672.5</v>
      </c>
      <c r="V14" s="125">
        <v>5670</v>
      </c>
      <c r="W14" s="184">
        <v>5162.0135531282622</v>
      </c>
      <c r="X14" s="184">
        <v>24524.2</v>
      </c>
      <c r="Y14" s="8"/>
      <c r="Z14" s="8"/>
      <c r="AA14" s="228"/>
      <c r="AB14" s="209"/>
      <c r="AC14" s="167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</row>
    <row r="15" spans="2:175" s="19" customFormat="1" ht="13.5" customHeight="1" x14ac:dyDescent="0.15">
      <c r="B15" s="208" t="s">
        <v>155</v>
      </c>
      <c r="C15" s="209">
        <v>1</v>
      </c>
      <c r="D15" s="210" t="s">
        <v>150</v>
      </c>
      <c r="E15" s="125">
        <v>2625</v>
      </c>
      <c r="F15" s="125">
        <v>3885</v>
      </c>
      <c r="G15" s="125">
        <v>3234.6936117470618</v>
      </c>
      <c r="H15" s="125">
        <v>98023.799999999988</v>
      </c>
      <c r="I15" s="125">
        <v>2100</v>
      </c>
      <c r="J15" s="125">
        <v>2866.5</v>
      </c>
      <c r="K15" s="125">
        <v>2507.8943848434906</v>
      </c>
      <c r="L15" s="125">
        <v>67295.199999999997</v>
      </c>
      <c r="M15" s="125">
        <v>1260</v>
      </c>
      <c r="N15" s="125">
        <v>1732.5</v>
      </c>
      <c r="O15" s="125">
        <v>1483.8686420738927</v>
      </c>
      <c r="P15" s="125">
        <v>46432.6</v>
      </c>
      <c r="Q15" s="125">
        <v>6090</v>
      </c>
      <c r="R15" s="125">
        <v>7350</v>
      </c>
      <c r="S15" s="125">
        <v>6538.8941701109425</v>
      </c>
      <c r="T15" s="125">
        <v>21613.1</v>
      </c>
      <c r="U15" s="125">
        <v>4620</v>
      </c>
      <c r="V15" s="125">
        <v>5670</v>
      </c>
      <c r="W15" s="125">
        <v>5060.2370812224217</v>
      </c>
      <c r="X15" s="184">
        <v>27233.5</v>
      </c>
      <c r="Y15" s="8"/>
      <c r="Z15" s="8"/>
      <c r="AA15" s="228"/>
      <c r="AB15" s="209"/>
      <c r="AC15" s="167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</row>
    <row r="16" spans="2:175" s="19" customFormat="1" ht="13.5" customHeight="1" x14ac:dyDescent="0.15">
      <c r="B16" s="208"/>
      <c r="C16" s="209">
        <v>2</v>
      </c>
      <c r="D16" s="210"/>
      <c r="E16" s="125">
        <v>2625</v>
      </c>
      <c r="F16" s="125">
        <v>3675</v>
      </c>
      <c r="G16" s="125">
        <v>3057.8458508691901</v>
      </c>
      <c r="H16" s="125">
        <v>62666.899999999994</v>
      </c>
      <c r="I16" s="125">
        <v>2100</v>
      </c>
      <c r="J16" s="125">
        <v>2730</v>
      </c>
      <c r="K16" s="125">
        <v>2436.8090742529598</v>
      </c>
      <c r="L16" s="125">
        <v>50496.1</v>
      </c>
      <c r="M16" s="125">
        <v>1260</v>
      </c>
      <c r="N16" s="125">
        <v>1785</v>
      </c>
      <c r="O16" s="125">
        <v>1460.9591719531043</v>
      </c>
      <c r="P16" s="125">
        <v>37907.300000000003</v>
      </c>
      <c r="Q16" s="125">
        <v>5775</v>
      </c>
      <c r="R16" s="125">
        <v>6825</v>
      </c>
      <c r="S16" s="125">
        <v>6368.2839910391185</v>
      </c>
      <c r="T16" s="125">
        <v>16289</v>
      </c>
      <c r="U16" s="125">
        <v>4410</v>
      </c>
      <c r="V16" s="125">
        <v>5460</v>
      </c>
      <c r="W16" s="125">
        <v>4881.4281947309219</v>
      </c>
      <c r="X16" s="184">
        <v>21712.5</v>
      </c>
      <c r="Y16" s="8"/>
      <c r="Z16" s="8"/>
      <c r="AA16" s="228"/>
      <c r="AB16" s="209"/>
      <c r="AC16" s="167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</row>
    <row r="17" spans="2:175" s="19" customFormat="1" ht="13.5" customHeight="1" x14ac:dyDescent="0.15">
      <c r="B17" s="208"/>
      <c r="C17" s="209">
        <v>3</v>
      </c>
      <c r="D17" s="210"/>
      <c r="E17" s="125">
        <v>2520</v>
      </c>
      <c r="F17" s="125">
        <v>3465</v>
      </c>
      <c r="G17" s="125">
        <v>2999.9804053184007</v>
      </c>
      <c r="H17" s="125">
        <v>65653.100000000006</v>
      </c>
      <c r="I17" s="125">
        <v>1995</v>
      </c>
      <c r="J17" s="125">
        <v>2730</v>
      </c>
      <c r="K17" s="125">
        <v>2344.7286824646612</v>
      </c>
      <c r="L17" s="125">
        <v>47796.800000000003</v>
      </c>
      <c r="M17" s="125">
        <v>1260</v>
      </c>
      <c r="N17" s="125">
        <v>1785</v>
      </c>
      <c r="O17" s="125">
        <v>1515.9082078691038</v>
      </c>
      <c r="P17" s="125">
        <v>33940.800000000003</v>
      </c>
      <c r="Q17" s="125">
        <v>5775</v>
      </c>
      <c r="R17" s="125">
        <v>6825</v>
      </c>
      <c r="S17" s="125">
        <v>6374.6552807486614</v>
      </c>
      <c r="T17" s="125">
        <v>16520.900000000001</v>
      </c>
      <c r="U17" s="125">
        <v>4410</v>
      </c>
      <c r="V17" s="125">
        <v>5460</v>
      </c>
      <c r="W17" s="125">
        <v>4968.4596694442962</v>
      </c>
      <c r="X17" s="184">
        <v>23088.1</v>
      </c>
      <c r="Y17" s="8"/>
      <c r="Z17" s="8"/>
      <c r="AA17" s="228"/>
      <c r="AB17" s="209"/>
      <c r="AC17" s="167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</row>
    <row r="18" spans="2:175" s="19" customFormat="1" ht="13.5" customHeight="1" x14ac:dyDescent="0.15">
      <c r="B18" s="208"/>
      <c r="C18" s="209">
        <v>4</v>
      </c>
      <c r="D18" s="210"/>
      <c r="E18" s="125">
        <v>2520</v>
      </c>
      <c r="F18" s="125">
        <v>3360</v>
      </c>
      <c r="G18" s="125">
        <v>2903.2987141584194</v>
      </c>
      <c r="H18" s="125">
        <v>71487.700000000012</v>
      </c>
      <c r="I18" s="125">
        <v>2100</v>
      </c>
      <c r="J18" s="125">
        <v>2730</v>
      </c>
      <c r="K18" s="125">
        <v>2346.7861349785571</v>
      </c>
      <c r="L18" s="125">
        <v>48371.6</v>
      </c>
      <c r="M18" s="125">
        <v>1260</v>
      </c>
      <c r="N18" s="125">
        <v>1785</v>
      </c>
      <c r="O18" s="125">
        <v>1528.5806704012423</v>
      </c>
      <c r="P18" s="125">
        <v>41179.799999999996</v>
      </c>
      <c r="Q18" s="125">
        <v>5775</v>
      </c>
      <c r="R18" s="125">
        <v>6825</v>
      </c>
      <c r="S18" s="125">
        <v>6389.8393699161361</v>
      </c>
      <c r="T18" s="125">
        <v>17562.099999999999</v>
      </c>
      <c r="U18" s="125">
        <v>4515</v>
      </c>
      <c r="V18" s="125">
        <v>5775</v>
      </c>
      <c r="W18" s="125">
        <v>5093.3333030852991</v>
      </c>
      <c r="X18" s="184">
        <v>23439.500000000004</v>
      </c>
      <c r="Y18" s="8"/>
      <c r="Z18" s="8"/>
      <c r="AA18" s="228"/>
      <c r="AB18" s="209"/>
      <c r="AC18" s="167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</row>
    <row r="19" spans="2:175" s="19" customFormat="1" ht="13.5" customHeight="1" x14ac:dyDescent="0.15">
      <c r="B19" s="208"/>
      <c r="C19" s="209">
        <v>5</v>
      </c>
      <c r="D19" s="210"/>
      <c r="E19" s="125">
        <v>2520</v>
      </c>
      <c r="F19" s="125">
        <v>3255</v>
      </c>
      <c r="G19" s="125">
        <v>2915.6794477309209</v>
      </c>
      <c r="H19" s="125">
        <v>91158.8</v>
      </c>
      <c r="I19" s="125">
        <v>1995</v>
      </c>
      <c r="J19" s="125">
        <v>2730</v>
      </c>
      <c r="K19" s="125">
        <v>2359.238249937046</v>
      </c>
      <c r="L19" s="125">
        <v>62232.499999999993</v>
      </c>
      <c r="M19" s="125">
        <v>1260</v>
      </c>
      <c r="N19" s="125">
        <v>1890</v>
      </c>
      <c r="O19" s="125">
        <v>1574.768025421871</v>
      </c>
      <c r="P19" s="125">
        <v>50273.899999999994</v>
      </c>
      <c r="Q19" s="125">
        <v>5775</v>
      </c>
      <c r="R19" s="125">
        <v>7140</v>
      </c>
      <c r="S19" s="125">
        <v>6491.8179820690293</v>
      </c>
      <c r="T19" s="125">
        <v>22421.1</v>
      </c>
      <c r="U19" s="125">
        <v>4200</v>
      </c>
      <c r="V19" s="125">
        <v>5775</v>
      </c>
      <c r="W19" s="125">
        <v>4979.5911497217312</v>
      </c>
      <c r="X19" s="184">
        <v>28099.1</v>
      </c>
      <c r="Y19" s="8"/>
      <c r="Z19" s="8"/>
      <c r="AA19" s="228"/>
      <c r="AB19" s="209"/>
      <c r="AC19" s="167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</row>
    <row r="20" spans="2:175" s="19" customFormat="1" ht="13.5" customHeight="1" x14ac:dyDescent="0.15">
      <c r="B20" s="208"/>
      <c r="C20" s="209">
        <v>6</v>
      </c>
      <c r="D20" s="210"/>
      <c r="E20" s="125">
        <v>2520</v>
      </c>
      <c r="F20" s="125">
        <v>3307.5</v>
      </c>
      <c r="G20" s="125">
        <v>2946.0865036616046</v>
      </c>
      <c r="H20" s="125">
        <v>63970.299999999996</v>
      </c>
      <c r="I20" s="125">
        <v>2100</v>
      </c>
      <c r="J20" s="125">
        <v>2625</v>
      </c>
      <c r="K20" s="125">
        <v>2332.4399359341837</v>
      </c>
      <c r="L20" s="125">
        <v>47192</v>
      </c>
      <c r="M20" s="125">
        <v>1312.5</v>
      </c>
      <c r="N20" s="125">
        <v>1942.5</v>
      </c>
      <c r="O20" s="125">
        <v>1591.3787650816182</v>
      </c>
      <c r="P20" s="125">
        <v>40280.300000000003</v>
      </c>
      <c r="Q20" s="125">
        <v>6090</v>
      </c>
      <c r="R20" s="125">
        <v>7140</v>
      </c>
      <c r="S20" s="125">
        <v>6647.7743019847794</v>
      </c>
      <c r="T20" s="125">
        <v>16631</v>
      </c>
      <c r="U20" s="125">
        <v>4410</v>
      </c>
      <c r="V20" s="125">
        <v>5512.5</v>
      </c>
      <c r="W20" s="125">
        <v>4931.1995619937852</v>
      </c>
      <c r="X20" s="184">
        <v>18487.800000000003</v>
      </c>
      <c r="Y20" s="8"/>
      <c r="Z20" s="8"/>
      <c r="AA20" s="228"/>
      <c r="AB20" s="209"/>
      <c r="AC20" s="167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</row>
    <row r="21" spans="2:175" s="19" customFormat="1" ht="13.5" customHeight="1" x14ac:dyDescent="0.15">
      <c r="B21" s="208"/>
      <c r="C21" s="209">
        <v>7</v>
      </c>
      <c r="D21" s="210"/>
      <c r="E21" s="125">
        <v>2520</v>
      </c>
      <c r="F21" s="125">
        <v>3307.5</v>
      </c>
      <c r="G21" s="125">
        <v>2920.5086869831484</v>
      </c>
      <c r="H21" s="125">
        <v>80989.8</v>
      </c>
      <c r="I21" s="125">
        <v>2100</v>
      </c>
      <c r="J21" s="125">
        <v>2730</v>
      </c>
      <c r="K21" s="125">
        <v>2369.8598610937902</v>
      </c>
      <c r="L21" s="125">
        <v>55569.400000000009</v>
      </c>
      <c r="M21" s="125">
        <v>1312.5</v>
      </c>
      <c r="N21" s="125">
        <v>2100</v>
      </c>
      <c r="O21" s="125">
        <v>1622.3497986061807</v>
      </c>
      <c r="P21" s="125">
        <v>57336</v>
      </c>
      <c r="Q21" s="125">
        <v>6195</v>
      </c>
      <c r="R21" s="125">
        <v>7350</v>
      </c>
      <c r="S21" s="125">
        <v>6849.1847879106226</v>
      </c>
      <c r="T21" s="125">
        <v>21211.3</v>
      </c>
      <c r="U21" s="125">
        <v>4410</v>
      </c>
      <c r="V21" s="125">
        <v>5460</v>
      </c>
      <c r="W21" s="125">
        <v>4937.313373488144</v>
      </c>
      <c r="X21" s="184">
        <v>26061.8</v>
      </c>
      <c r="Y21" s="8"/>
      <c r="Z21" s="8"/>
      <c r="AA21" s="228"/>
      <c r="AB21" s="209"/>
      <c r="AC21" s="167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</row>
    <row r="22" spans="2:175" s="19" customFormat="1" ht="13.5" customHeight="1" x14ac:dyDescent="0.15">
      <c r="B22" s="208"/>
      <c r="C22" s="209">
        <v>8</v>
      </c>
      <c r="D22" s="210"/>
      <c r="E22" s="125">
        <v>2625</v>
      </c>
      <c r="F22" s="125">
        <v>3097.5</v>
      </c>
      <c r="G22" s="125">
        <v>2874.4533353540669</v>
      </c>
      <c r="H22" s="125">
        <v>65547.100000000006</v>
      </c>
      <c r="I22" s="125">
        <v>2100</v>
      </c>
      <c r="J22" s="125">
        <v>2520</v>
      </c>
      <c r="K22" s="125">
        <v>2339.9447986663681</v>
      </c>
      <c r="L22" s="125">
        <v>55799.5</v>
      </c>
      <c r="M22" s="125">
        <v>1575</v>
      </c>
      <c r="N22" s="125">
        <v>2205</v>
      </c>
      <c r="O22" s="125">
        <v>1780.0107365387353</v>
      </c>
      <c r="P22" s="184">
        <v>49346.7</v>
      </c>
      <c r="Q22" s="125">
        <v>6615</v>
      </c>
      <c r="R22" s="125">
        <v>7350</v>
      </c>
      <c r="S22" s="125">
        <v>6999.8927726255142</v>
      </c>
      <c r="T22" s="125">
        <v>17976.7</v>
      </c>
      <c r="U22" s="125">
        <v>4515</v>
      </c>
      <c r="V22" s="125">
        <v>5250</v>
      </c>
      <c r="W22" s="125">
        <v>4928.3398188656065</v>
      </c>
      <c r="X22" s="184">
        <v>21993.800000000003</v>
      </c>
      <c r="Y22" s="8"/>
      <c r="Z22" s="8"/>
      <c r="AA22" s="228"/>
      <c r="AB22" s="209"/>
      <c r="AC22" s="167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</row>
    <row r="23" spans="2:175" s="19" customFormat="1" ht="13.5" customHeight="1" x14ac:dyDescent="0.15">
      <c r="B23" s="208"/>
      <c r="C23" s="209">
        <v>9</v>
      </c>
      <c r="D23" s="210"/>
      <c r="E23" s="125">
        <v>2520</v>
      </c>
      <c r="F23" s="125">
        <v>3360</v>
      </c>
      <c r="G23" s="125">
        <v>3038.5282287217674</v>
      </c>
      <c r="H23" s="125">
        <v>53448</v>
      </c>
      <c r="I23" s="125">
        <v>2100</v>
      </c>
      <c r="J23" s="125">
        <v>2730</v>
      </c>
      <c r="K23" s="125">
        <v>2411.8768821627418</v>
      </c>
      <c r="L23" s="125">
        <v>51201.8</v>
      </c>
      <c r="M23" s="125">
        <v>1522.5</v>
      </c>
      <c r="N23" s="125">
        <v>2205</v>
      </c>
      <c r="O23" s="125">
        <v>1799.8019286545214</v>
      </c>
      <c r="P23" s="125">
        <v>42705.9</v>
      </c>
      <c r="Q23" s="125">
        <v>6510</v>
      </c>
      <c r="R23" s="125">
        <v>7560</v>
      </c>
      <c r="S23" s="125">
        <v>7020.7279511111819</v>
      </c>
      <c r="T23" s="125">
        <v>13111.699999999999</v>
      </c>
      <c r="U23" s="125">
        <v>4515</v>
      </c>
      <c r="V23" s="125">
        <v>5512.5</v>
      </c>
      <c r="W23" s="125">
        <v>4969.8517820882771</v>
      </c>
      <c r="X23" s="184">
        <v>17572.199999999997</v>
      </c>
      <c r="Y23" s="8"/>
      <c r="Z23" s="8"/>
      <c r="AA23" s="228"/>
      <c r="AB23" s="209"/>
      <c r="AC23" s="167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  <c r="AT23" s="199"/>
      <c r="AU23" s="199"/>
      <c r="AV23" s="199"/>
      <c r="AW23" s="199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</row>
    <row r="24" spans="2:175" s="19" customFormat="1" ht="13.5" customHeight="1" x14ac:dyDescent="0.15">
      <c r="B24" s="208"/>
      <c r="C24" s="209">
        <v>10</v>
      </c>
      <c r="D24" s="210"/>
      <c r="E24" s="125">
        <v>2730</v>
      </c>
      <c r="F24" s="125">
        <v>3780</v>
      </c>
      <c r="G24" s="125">
        <v>3204.7485848380211</v>
      </c>
      <c r="H24" s="125">
        <v>63905.600000000006</v>
      </c>
      <c r="I24" s="125">
        <v>2257.5</v>
      </c>
      <c r="J24" s="125">
        <v>2835</v>
      </c>
      <c r="K24" s="125">
        <v>2520.2426971033969</v>
      </c>
      <c r="L24" s="125">
        <v>58597.5</v>
      </c>
      <c r="M24" s="125">
        <v>1522.5</v>
      </c>
      <c r="N24" s="125">
        <v>2257.5</v>
      </c>
      <c r="O24" s="125">
        <v>1814.631535843165</v>
      </c>
      <c r="P24" s="125">
        <v>55160.3</v>
      </c>
      <c r="Q24" s="125">
        <v>6615</v>
      </c>
      <c r="R24" s="125">
        <v>7875</v>
      </c>
      <c r="S24" s="125">
        <v>7185.7317982939339</v>
      </c>
      <c r="T24" s="125">
        <v>18277.600000000002</v>
      </c>
      <c r="U24" s="125">
        <v>4515</v>
      </c>
      <c r="V24" s="125">
        <v>5512.5</v>
      </c>
      <c r="W24" s="125">
        <v>5063.8083542536488</v>
      </c>
      <c r="X24" s="184">
        <v>23182.300000000003</v>
      </c>
      <c r="Y24" s="8"/>
      <c r="Z24" s="8"/>
      <c r="AA24" s="228"/>
      <c r="AB24" s="209"/>
      <c r="AC24" s="167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</row>
    <row r="25" spans="2:175" s="19" customFormat="1" ht="13.5" customHeight="1" x14ac:dyDescent="0.15">
      <c r="B25" s="206"/>
      <c r="C25" s="207">
        <v>11</v>
      </c>
      <c r="D25" s="186"/>
      <c r="E25" s="123">
        <v>2730</v>
      </c>
      <c r="F25" s="123">
        <v>3990</v>
      </c>
      <c r="G25" s="123">
        <v>3456.8153431575311</v>
      </c>
      <c r="H25" s="123">
        <v>54498</v>
      </c>
      <c r="I25" s="123">
        <v>2310</v>
      </c>
      <c r="J25" s="123">
        <v>2940.105</v>
      </c>
      <c r="K25" s="123">
        <v>2631.5560551897361</v>
      </c>
      <c r="L25" s="123">
        <v>44656.5</v>
      </c>
      <c r="M25" s="123">
        <v>1470</v>
      </c>
      <c r="N25" s="123">
        <v>2205</v>
      </c>
      <c r="O25" s="123">
        <v>1760.3988039468293</v>
      </c>
      <c r="P25" s="123">
        <v>38480.5</v>
      </c>
      <c r="Q25" s="123">
        <v>6825</v>
      </c>
      <c r="R25" s="123">
        <v>7875</v>
      </c>
      <c r="S25" s="123">
        <v>7357.4308366905798</v>
      </c>
      <c r="T25" s="123">
        <v>15067.300000000001</v>
      </c>
      <c r="U25" s="123">
        <v>4725</v>
      </c>
      <c r="V25" s="123">
        <v>5617.5</v>
      </c>
      <c r="W25" s="123">
        <v>5172.5910117362682</v>
      </c>
      <c r="X25" s="183">
        <v>18020.900000000001</v>
      </c>
      <c r="Y25" s="8"/>
      <c r="Z25" s="8"/>
      <c r="AA25" s="228"/>
      <c r="AB25" s="209"/>
      <c r="AC25" s="167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</row>
    <row r="26" spans="2:175" s="19" customFormat="1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</row>
    <row r="27" spans="2:175" s="19" customFormat="1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</row>
    <row r="28" spans="2:175" s="19" customFormat="1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</row>
    <row r="29" spans="2:175" s="19" customFormat="1" ht="13.5" customHeight="1" x14ac:dyDescent="0.15">
      <c r="B29" s="161">
        <v>41584</v>
      </c>
      <c r="C29" s="162"/>
      <c r="D29" s="150">
        <v>41590</v>
      </c>
      <c r="E29" s="48">
        <v>2730</v>
      </c>
      <c r="F29" s="48">
        <v>3990</v>
      </c>
      <c r="G29" s="48">
        <v>3416.9677183222293</v>
      </c>
      <c r="H29" s="48">
        <v>13156.8</v>
      </c>
      <c r="I29" s="48">
        <v>2310</v>
      </c>
      <c r="J29" s="48">
        <v>2940</v>
      </c>
      <c r="K29" s="48">
        <v>2620.3940796122915</v>
      </c>
      <c r="L29" s="48">
        <v>11046.8</v>
      </c>
      <c r="M29" s="48">
        <v>1470</v>
      </c>
      <c r="N29" s="48">
        <v>2205</v>
      </c>
      <c r="O29" s="48">
        <v>1744.4946348825674</v>
      </c>
      <c r="P29" s="48">
        <v>9496.2000000000007</v>
      </c>
      <c r="Q29" s="48">
        <v>6825</v>
      </c>
      <c r="R29" s="48">
        <v>7875</v>
      </c>
      <c r="S29" s="48">
        <v>7338.705074327293</v>
      </c>
      <c r="T29" s="48">
        <v>3262.1</v>
      </c>
      <c r="U29" s="48">
        <v>4725</v>
      </c>
      <c r="V29" s="48">
        <v>5617.5</v>
      </c>
      <c r="W29" s="48">
        <v>5057.5761507445413</v>
      </c>
      <c r="X29" s="48">
        <v>5422.9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</row>
    <row r="30" spans="2:175" s="19" customFormat="1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</row>
    <row r="31" spans="2:175" s="19" customFormat="1" ht="13.5" customHeight="1" x14ac:dyDescent="0.15">
      <c r="B31" s="161">
        <v>41591</v>
      </c>
      <c r="C31" s="162"/>
      <c r="D31" s="150">
        <v>41597</v>
      </c>
      <c r="E31" s="141">
        <v>2730</v>
      </c>
      <c r="F31" s="141">
        <v>3990</v>
      </c>
      <c r="G31" s="141">
        <v>3451.8010056497164</v>
      </c>
      <c r="H31" s="141">
        <v>16103.3</v>
      </c>
      <c r="I31" s="141">
        <v>2310</v>
      </c>
      <c r="J31" s="141">
        <v>2940.105</v>
      </c>
      <c r="K31" s="141">
        <v>2616.3648864824954</v>
      </c>
      <c r="L31" s="141">
        <v>12152</v>
      </c>
      <c r="M31" s="141">
        <v>1470</v>
      </c>
      <c r="N31" s="141">
        <v>2205</v>
      </c>
      <c r="O31" s="141">
        <v>1753.6104216507176</v>
      </c>
      <c r="P31" s="141">
        <v>9096.5</v>
      </c>
      <c r="Q31" s="141">
        <v>6825</v>
      </c>
      <c r="R31" s="141">
        <v>7875</v>
      </c>
      <c r="S31" s="141">
        <v>7355.2511922605345</v>
      </c>
      <c r="T31" s="141">
        <v>4067.1</v>
      </c>
      <c r="U31" s="141">
        <v>4725</v>
      </c>
      <c r="V31" s="141">
        <v>5565</v>
      </c>
      <c r="W31" s="141">
        <v>5198.8828952011299</v>
      </c>
      <c r="X31" s="141">
        <v>3881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</row>
    <row r="32" spans="2:175" s="19" customFormat="1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</row>
    <row r="33" spans="1:175" s="19" customFormat="1" ht="13.5" customHeight="1" x14ac:dyDescent="0.15">
      <c r="B33" s="161">
        <v>41598</v>
      </c>
      <c r="C33" s="162"/>
      <c r="D33" s="150">
        <v>41604</v>
      </c>
      <c r="E33" s="141">
        <v>2730</v>
      </c>
      <c r="F33" s="141">
        <v>3990</v>
      </c>
      <c r="G33" s="141">
        <v>3473.0610754122204</v>
      </c>
      <c r="H33" s="141">
        <v>13547.9</v>
      </c>
      <c r="I33" s="141">
        <v>2415</v>
      </c>
      <c r="J33" s="141">
        <v>2940</v>
      </c>
      <c r="K33" s="141">
        <v>2651.8856927090474</v>
      </c>
      <c r="L33" s="141">
        <v>11892.9</v>
      </c>
      <c r="M33" s="141">
        <v>1470</v>
      </c>
      <c r="N33" s="141">
        <v>2205</v>
      </c>
      <c r="O33" s="141">
        <v>1787.0422059772095</v>
      </c>
      <c r="P33" s="141">
        <v>12328</v>
      </c>
      <c r="Q33" s="141">
        <v>6825</v>
      </c>
      <c r="R33" s="141">
        <v>7875</v>
      </c>
      <c r="S33" s="141">
        <v>7371.3701015192391</v>
      </c>
      <c r="T33" s="141">
        <v>4661</v>
      </c>
      <c r="U33" s="141">
        <v>4725</v>
      </c>
      <c r="V33" s="141">
        <v>5565</v>
      </c>
      <c r="W33" s="141">
        <v>5232.4703752804389</v>
      </c>
      <c r="X33" s="141">
        <v>5010.6000000000004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</row>
    <row r="34" spans="1:175" s="19" customFormat="1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</row>
    <row r="35" spans="1:175" s="19" customFormat="1" ht="13.5" customHeight="1" x14ac:dyDescent="0.15">
      <c r="B35" s="161">
        <v>41605</v>
      </c>
      <c r="C35" s="162"/>
      <c r="D35" s="150">
        <v>41611</v>
      </c>
      <c r="E35" s="141">
        <v>2730</v>
      </c>
      <c r="F35" s="141">
        <v>3990</v>
      </c>
      <c r="G35" s="141">
        <v>3488.3807749873426</v>
      </c>
      <c r="H35" s="141">
        <v>11690</v>
      </c>
      <c r="I35" s="141">
        <v>2415</v>
      </c>
      <c r="J35" s="141">
        <v>2940</v>
      </c>
      <c r="K35" s="141">
        <v>2650.9041576673876</v>
      </c>
      <c r="L35" s="141">
        <v>9564.7999999999993</v>
      </c>
      <c r="M35" s="141">
        <v>1470</v>
      </c>
      <c r="N35" s="141">
        <v>2205</v>
      </c>
      <c r="O35" s="141">
        <v>1734.7994285499449</v>
      </c>
      <c r="P35" s="141">
        <v>7559.8</v>
      </c>
      <c r="Q35" s="141">
        <v>6825</v>
      </c>
      <c r="R35" s="141">
        <v>7875</v>
      </c>
      <c r="S35" s="141">
        <v>7354.4104946349098</v>
      </c>
      <c r="T35" s="141">
        <v>3077.1</v>
      </c>
      <c r="U35" s="141">
        <v>4725</v>
      </c>
      <c r="V35" s="141">
        <v>5565</v>
      </c>
      <c r="W35" s="141">
        <v>5203.0487953910624</v>
      </c>
      <c r="X35" s="141">
        <v>3706.4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</row>
    <row r="36" spans="1:175" s="19" customFormat="1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</row>
    <row r="37" spans="1:175" s="19" customFormat="1" ht="13.5" customHeight="1" x14ac:dyDescent="0.15">
      <c r="B37" s="165"/>
      <c r="C37" s="166"/>
      <c r="D37" s="153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</row>
    <row r="38" spans="1:175" s="19" customFormat="1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</row>
    <row r="39" spans="1:175" s="19" customFormat="1" ht="13.5" customHeight="1" x14ac:dyDescent="0.15">
      <c r="B39" s="23" t="s">
        <v>16</v>
      </c>
      <c r="C39" s="19" t="s">
        <v>33</v>
      </c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</row>
    <row r="40" spans="1:175" s="19" customFormat="1" ht="13.5" customHeight="1" x14ac:dyDescent="0.15">
      <c r="B40" s="71" t="s">
        <v>17</v>
      </c>
      <c r="C40" s="19" t="s">
        <v>19</v>
      </c>
      <c r="X40" s="49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</row>
    <row r="41" spans="1:175" s="19" customFormat="1" ht="13.5" customHeight="1" x14ac:dyDescent="0.15">
      <c r="B41" s="71" t="s">
        <v>18</v>
      </c>
      <c r="C41" s="19" t="s">
        <v>20</v>
      </c>
      <c r="X41" s="49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</row>
    <row r="42" spans="1:175" s="19" customFormat="1" ht="13.5" customHeight="1" x14ac:dyDescent="0.15">
      <c r="B42" s="71"/>
      <c r="X42" s="49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</row>
    <row r="43" spans="1:175" s="19" customFormat="1" x14ac:dyDescent="0.15">
      <c r="A43" s="8"/>
      <c r="D43" s="8"/>
      <c r="E43" s="30"/>
      <c r="F43" s="30"/>
      <c r="G43" s="30"/>
      <c r="H43" s="30"/>
      <c r="I43" s="30"/>
      <c r="J43" s="30"/>
      <c r="K43" s="30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9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</row>
    <row r="44" spans="1:175" s="19" customFormat="1" ht="13.5" x14ac:dyDescent="0.15">
      <c r="D44" s="8"/>
      <c r="E44" s="212"/>
      <c r="F44" s="212"/>
      <c r="G44" s="212"/>
      <c r="H44" s="212"/>
      <c r="I44" s="212"/>
      <c r="J44" s="212"/>
      <c r="K44" s="8"/>
      <c r="X44" s="49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</row>
    <row r="45" spans="1:175" ht="13.5" x14ac:dyDescent="0.15">
      <c r="E45" s="212"/>
      <c r="F45" s="212"/>
      <c r="G45" s="212"/>
      <c r="H45" s="212"/>
      <c r="I45" s="212"/>
      <c r="J45" s="212"/>
      <c r="X45" s="49"/>
    </row>
    <row r="46" spans="1:175" ht="13.5" x14ac:dyDescent="0.15">
      <c r="E46" s="212"/>
      <c r="F46" s="212"/>
      <c r="G46" s="212"/>
      <c r="H46" s="212"/>
      <c r="I46" s="212"/>
      <c r="J46" s="212"/>
      <c r="X46" s="49"/>
    </row>
    <row r="47" spans="1:175" ht="13.5" x14ac:dyDescent="0.15">
      <c r="E47" s="212"/>
      <c r="F47" s="212"/>
      <c r="G47" s="212"/>
      <c r="H47" s="212"/>
      <c r="I47" s="212"/>
      <c r="J47" s="212"/>
      <c r="X47" s="49"/>
    </row>
    <row r="48" spans="1:175" x14ac:dyDescent="0.15">
      <c r="X48" s="49"/>
    </row>
    <row r="49" spans="24:24" x14ac:dyDescent="0.15">
      <c r="X49" s="49"/>
    </row>
    <row r="50" spans="24:24" x14ac:dyDescent="0.15">
      <c r="X50" s="49"/>
    </row>
    <row r="51" spans="24:24" x14ac:dyDescent="0.15">
      <c r="X51" s="49"/>
    </row>
    <row r="52" spans="24:24" x14ac:dyDescent="0.15">
      <c r="X52" s="199"/>
    </row>
    <row r="53" spans="24:24" x14ac:dyDescent="0.15">
      <c r="X53" s="199"/>
    </row>
    <row r="54" spans="24:24" x14ac:dyDescent="0.15">
      <c r="X54" s="199"/>
    </row>
    <row r="55" spans="24:24" x14ac:dyDescent="0.15">
      <c r="X55" s="199"/>
    </row>
    <row r="56" spans="24:24" x14ac:dyDescent="0.15">
      <c r="X56" s="199"/>
    </row>
  </sheetData>
  <phoneticPr fontId="4"/>
  <conditionalFormatting sqref="B37">
    <cfRule type="cellIs" dxfId="2" priority="1" stopIfTrue="1" operator="lessThanOrEqual">
      <formula>0</formula>
    </cfRule>
  </conditionalFormatting>
  <printOptions verticalCentered="1"/>
  <pageMargins left="0" right="0" top="0" bottom="0" header="0" footer="0"/>
  <pageSetup paperSize="9" firstPageNumber="30" fitToWidth="0" orientation="landscape" useFirstPageNumber="1" r:id="rId1"/>
  <headerFooter scaleWithDoc="0" alignWithMargins="0">
    <oddFooter>&amp;C-28-</oddFooter>
  </headerFooter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>
    <pageSetUpPr fitToPage="1"/>
  </sheetPr>
  <dimension ref="B1:AZ51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0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9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3.5" customHeight="1" x14ac:dyDescent="0.15">
      <c r="B5" s="20"/>
      <c r="C5" s="41" t="s">
        <v>59</v>
      </c>
      <c r="D5" s="40"/>
      <c r="E5" s="69" t="s">
        <v>87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8"/>
      <c r="AA5" s="8"/>
      <c r="AB5" s="230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8"/>
      <c r="AY5" s="8"/>
      <c r="AZ5" s="8"/>
    </row>
    <row r="6" spans="2:52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U6" s="61" t="s">
        <v>83</v>
      </c>
      <c r="V6" s="62" t="s">
        <v>84</v>
      </c>
      <c r="W6" s="61" t="s">
        <v>85</v>
      </c>
      <c r="X6" s="66" t="s">
        <v>5</v>
      </c>
      <c r="Z6" s="8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8"/>
      <c r="AY6" s="8"/>
      <c r="AZ6" s="8"/>
    </row>
    <row r="7" spans="2:52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U7" s="63"/>
      <c r="V7" s="64"/>
      <c r="W7" s="63" t="s">
        <v>86</v>
      </c>
      <c r="X7" s="67"/>
      <c r="Z7" s="8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</row>
    <row r="8" spans="2:52" ht="13.5" customHeight="1" x14ac:dyDescent="0.15">
      <c r="B8" s="31" t="s">
        <v>158</v>
      </c>
      <c r="C8" s="8">
        <v>20</v>
      </c>
      <c r="D8" s="15" t="s">
        <v>159</v>
      </c>
      <c r="E8" s="48">
        <v>4305</v>
      </c>
      <c r="F8" s="49">
        <v>6615</v>
      </c>
      <c r="G8" s="48">
        <v>5397</v>
      </c>
      <c r="H8" s="68">
        <v>65151</v>
      </c>
      <c r="I8" s="48">
        <v>1208</v>
      </c>
      <c r="J8" s="49">
        <v>1995</v>
      </c>
      <c r="K8" s="48">
        <v>1747</v>
      </c>
      <c r="L8" s="68">
        <v>263397</v>
      </c>
      <c r="M8" s="48">
        <v>1785</v>
      </c>
      <c r="N8" s="49">
        <v>2772</v>
      </c>
      <c r="O8" s="48">
        <v>2412</v>
      </c>
      <c r="P8" s="68">
        <v>144512</v>
      </c>
      <c r="Q8" s="48">
        <v>1995</v>
      </c>
      <c r="R8" s="49">
        <v>2867</v>
      </c>
      <c r="S8" s="48">
        <v>2616</v>
      </c>
      <c r="T8" s="68">
        <v>142545</v>
      </c>
      <c r="U8" s="48">
        <v>2100</v>
      </c>
      <c r="V8" s="49">
        <v>2940</v>
      </c>
      <c r="W8" s="48">
        <v>2615</v>
      </c>
      <c r="X8" s="48">
        <v>118949</v>
      </c>
      <c r="Y8" s="8"/>
      <c r="Z8" s="8"/>
      <c r="AA8" s="229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8"/>
      <c r="AY8" s="8"/>
      <c r="AZ8" s="8"/>
    </row>
    <row r="9" spans="2:52" ht="13.5" customHeight="1" x14ac:dyDescent="0.15">
      <c r="B9" s="31"/>
      <c r="C9" s="99">
        <v>21</v>
      </c>
      <c r="D9" s="8"/>
      <c r="E9" s="48">
        <v>4200</v>
      </c>
      <c r="F9" s="49">
        <v>6300</v>
      </c>
      <c r="G9" s="48">
        <v>5003</v>
      </c>
      <c r="H9" s="68">
        <v>64761</v>
      </c>
      <c r="I9" s="48">
        <v>1050</v>
      </c>
      <c r="J9" s="49">
        <v>1943</v>
      </c>
      <c r="K9" s="48">
        <v>1554</v>
      </c>
      <c r="L9" s="68">
        <v>315616</v>
      </c>
      <c r="M9" s="48">
        <v>1838</v>
      </c>
      <c r="N9" s="49">
        <v>2730</v>
      </c>
      <c r="O9" s="48">
        <v>2217</v>
      </c>
      <c r="P9" s="68">
        <v>150375</v>
      </c>
      <c r="Q9" s="48">
        <v>1995</v>
      </c>
      <c r="R9" s="49">
        <v>2835</v>
      </c>
      <c r="S9" s="48">
        <v>2484</v>
      </c>
      <c r="T9" s="68">
        <v>154431</v>
      </c>
      <c r="U9" s="48">
        <v>1995</v>
      </c>
      <c r="V9" s="49">
        <v>2940</v>
      </c>
      <c r="W9" s="48">
        <v>2436</v>
      </c>
      <c r="X9" s="48">
        <v>130985</v>
      </c>
      <c r="Y9" s="8"/>
      <c r="Z9" s="8"/>
      <c r="AA9" s="229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</row>
    <row r="10" spans="2:52" ht="13.5" customHeight="1" x14ac:dyDescent="0.15">
      <c r="B10" s="31"/>
      <c r="C10" s="99">
        <v>22</v>
      </c>
      <c r="D10" s="15"/>
      <c r="E10" s="48">
        <v>4305</v>
      </c>
      <c r="F10" s="48">
        <v>5649</v>
      </c>
      <c r="G10" s="48">
        <v>4762</v>
      </c>
      <c r="H10" s="48">
        <v>95266</v>
      </c>
      <c r="I10" s="48">
        <v>998</v>
      </c>
      <c r="J10" s="48">
        <v>1890</v>
      </c>
      <c r="K10" s="48">
        <v>1486</v>
      </c>
      <c r="L10" s="48">
        <v>346864</v>
      </c>
      <c r="M10" s="48">
        <v>1680</v>
      </c>
      <c r="N10" s="48">
        <v>2520</v>
      </c>
      <c r="O10" s="48">
        <v>2178</v>
      </c>
      <c r="P10" s="48">
        <v>166500</v>
      </c>
      <c r="Q10" s="48">
        <v>1890</v>
      </c>
      <c r="R10" s="48">
        <v>2678</v>
      </c>
      <c r="S10" s="48">
        <v>2382</v>
      </c>
      <c r="T10" s="48">
        <v>172523</v>
      </c>
      <c r="U10" s="48">
        <v>1890</v>
      </c>
      <c r="V10" s="48">
        <v>2730</v>
      </c>
      <c r="W10" s="48">
        <v>2416</v>
      </c>
      <c r="X10" s="68">
        <v>147263</v>
      </c>
      <c r="Y10" s="8"/>
      <c r="Z10" s="8"/>
      <c r="AA10" s="229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</row>
    <row r="11" spans="2:52" ht="13.5" customHeight="1" x14ac:dyDescent="0.15">
      <c r="B11" s="31"/>
      <c r="C11" s="99">
        <v>23</v>
      </c>
      <c r="D11" s="15"/>
      <c r="E11" s="221">
        <v>4200</v>
      </c>
      <c r="F11" s="221">
        <v>5320.35</v>
      </c>
      <c r="G11" s="221">
        <v>4724.4215427740346</v>
      </c>
      <c r="H11" s="221">
        <v>91358.399999999994</v>
      </c>
      <c r="I11" s="221">
        <v>1050</v>
      </c>
      <c r="J11" s="221">
        <v>1890</v>
      </c>
      <c r="K11" s="221">
        <v>1520.4883455537611</v>
      </c>
      <c r="L11" s="221">
        <v>354992.29999999993</v>
      </c>
      <c r="M11" s="221">
        <v>1890</v>
      </c>
      <c r="N11" s="221">
        <v>2520</v>
      </c>
      <c r="O11" s="221">
        <v>2225.7857413569259</v>
      </c>
      <c r="P11" s="221">
        <v>141575.20000000001</v>
      </c>
      <c r="Q11" s="221">
        <v>1995</v>
      </c>
      <c r="R11" s="221">
        <v>2656.5</v>
      </c>
      <c r="S11" s="221">
        <v>2376.8068832531917</v>
      </c>
      <c r="T11" s="221">
        <v>152199</v>
      </c>
      <c r="U11" s="221">
        <v>2081.625</v>
      </c>
      <c r="V11" s="221">
        <v>2677.5</v>
      </c>
      <c r="W11" s="221">
        <v>2375.3953301127221</v>
      </c>
      <c r="X11" s="261">
        <v>144633.79999999999</v>
      </c>
      <c r="Y11" s="8"/>
      <c r="Z11" s="8"/>
      <c r="AA11" s="229"/>
      <c r="AB11" s="99"/>
      <c r="AC11" s="8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8"/>
      <c r="AY11" s="8"/>
      <c r="AZ11" s="8"/>
    </row>
    <row r="12" spans="2:52" ht="13.5" customHeight="1" x14ac:dyDescent="0.15">
      <c r="B12" s="32"/>
      <c r="C12" s="100">
        <v>24</v>
      </c>
      <c r="D12" s="16"/>
      <c r="E12" s="213">
        <v>4410</v>
      </c>
      <c r="F12" s="213">
        <v>6300</v>
      </c>
      <c r="G12" s="262">
        <v>4862.706599755229</v>
      </c>
      <c r="H12" s="213">
        <v>47965.099999999991</v>
      </c>
      <c r="I12" s="213">
        <v>1050</v>
      </c>
      <c r="J12" s="213">
        <v>1865.7450000000001</v>
      </c>
      <c r="K12" s="262">
        <v>1415.9367996528579</v>
      </c>
      <c r="L12" s="213">
        <v>739828.5</v>
      </c>
      <c r="M12" s="213">
        <v>1785</v>
      </c>
      <c r="N12" s="213">
        <v>2520</v>
      </c>
      <c r="O12" s="262">
        <v>2037.6196250821081</v>
      </c>
      <c r="P12" s="213">
        <v>315709.5</v>
      </c>
      <c r="Q12" s="213">
        <v>1890</v>
      </c>
      <c r="R12" s="213">
        <v>2625</v>
      </c>
      <c r="S12" s="262">
        <v>2173.0004532997514</v>
      </c>
      <c r="T12" s="213">
        <v>319562.8</v>
      </c>
      <c r="U12" s="213">
        <v>1890</v>
      </c>
      <c r="V12" s="213">
        <v>2625</v>
      </c>
      <c r="W12" s="262">
        <v>2181.5803133371455</v>
      </c>
      <c r="X12" s="215">
        <v>294478</v>
      </c>
      <c r="Y12" s="8"/>
      <c r="Z12" s="8"/>
      <c r="AA12" s="229"/>
      <c r="AB12" s="99"/>
      <c r="AC12" s="8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8"/>
      <c r="AY12" s="8"/>
      <c r="AZ12" s="8"/>
    </row>
    <row r="13" spans="2:52" ht="13.5" customHeight="1" x14ac:dyDescent="0.15">
      <c r="B13" s="208"/>
      <c r="C13" s="209">
        <v>11</v>
      </c>
      <c r="D13" s="210"/>
      <c r="E13" s="48">
        <v>4704</v>
      </c>
      <c r="F13" s="48">
        <v>6090</v>
      </c>
      <c r="G13" s="48">
        <v>5205.733330830456</v>
      </c>
      <c r="H13" s="48">
        <v>2609.5</v>
      </c>
      <c r="I13" s="48">
        <v>1050</v>
      </c>
      <c r="J13" s="48">
        <v>1785</v>
      </c>
      <c r="K13" s="48">
        <v>1440.9833769043539</v>
      </c>
      <c r="L13" s="48">
        <v>57298</v>
      </c>
      <c r="M13" s="48">
        <v>1785</v>
      </c>
      <c r="N13" s="48">
        <v>2520</v>
      </c>
      <c r="O13" s="48">
        <v>2131.0311179949308</v>
      </c>
      <c r="P13" s="48">
        <v>33719.9</v>
      </c>
      <c r="Q13" s="48">
        <v>1890</v>
      </c>
      <c r="R13" s="48">
        <v>2625</v>
      </c>
      <c r="S13" s="48">
        <v>2259.1446412352402</v>
      </c>
      <c r="T13" s="48">
        <v>30366.299999999996</v>
      </c>
      <c r="U13" s="48">
        <v>1890</v>
      </c>
      <c r="V13" s="48">
        <v>2625</v>
      </c>
      <c r="W13" s="48">
        <v>2284.7363885178074</v>
      </c>
      <c r="X13" s="68">
        <v>28383.599999999999</v>
      </c>
      <c r="Y13" s="8"/>
      <c r="Z13" s="8"/>
      <c r="AA13" s="229"/>
      <c r="AB13" s="99"/>
      <c r="AC13" s="8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2:52" ht="13.5" customHeight="1" x14ac:dyDescent="0.15">
      <c r="B14" s="208"/>
      <c r="C14" s="209">
        <v>12</v>
      </c>
      <c r="D14" s="210"/>
      <c r="E14" s="48">
        <v>5040</v>
      </c>
      <c r="F14" s="48">
        <v>6300</v>
      </c>
      <c r="G14" s="48">
        <v>5578.8396375098509</v>
      </c>
      <c r="H14" s="48">
        <v>6322.2999999999993</v>
      </c>
      <c r="I14" s="48">
        <v>1050</v>
      </c>
      <c r="J14" s="48">
        <v>1575</v>
      </c>
      <c r="K14" s="48">
        <v>1342.8088663687754</v>
      </c>
      <c r="L14" s="48">
        <v>61021.8</v>
      </c>
      <c r="M14" s="48">
        <v>1890</v>
      </c>
      <c r="N14" s="48">
        <v>2415</v>
      </c>
      <c r="O14" s="48">
        <v>2180.0183256731329</v>
      </c>
      <c r="P14" s="48">
        <v>37404.6</v>
      </c>
      <c r="Q14" s="48">
        <v>1890</v>
      </c>
      <c r="R14" s="48">
        <v>2415</v>
      </c>
      <c r="S14" s="48">
        <v>2216.8474999999994</v>
      </c>
      <c r="T14" s="48">
        <v>35904.1</v>
      </c>
      <c r="U14" s="48">
        <v>1890</v>
      </c>
      <c r="V14" s="48">
        <v>2415</v>
      </c>
      <c r="W14" s="48">
        <v>2249.0106946253727</v>
      </c>
      <c r="X14" s="68">
        <v>35885.5</v>
      </c>
      <c r="Y14" s="8"/>
      <c r="Z14" s="8"/>
      <c r="AA14" s="229"/>
      <c r="AB14" s="99"/>
      <c r="AC14" s="8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2:52" ht="13.5" customHeight="1" x14ac:dyDescent="0.15">
      <c r="B15" s="208" t="s">
        <v>155</v>
      </c>
      <c r="C15" s="209">
        <v>1</v>
      </c>
      <c r="D15" s="210" t="s">
        <v>150</v>
      </c>
      <c r="E15" s="48">
        <v>5040</v>
      </c>
      <c r="F15" s="68">
        <v>6825</v>
      </c>
      <c r="G15" s="48">
        <v>5669.8486832479875</v>
      </c>
      <c r="H15" s="48">
        <v>4242.1000000000004</v>
      </c>
      <c r="I15" s="48">
        <v>1050</v>
      </c>
      <c r="J15" s="48">
        <v>1575</v>
      </c>
      <c r="K15" s="48">
        <v>1352.0589718479139</v>
      </c>
      <c r="L15" s="48">
        <v>77913.599999999991</v>
      </c>
      <c r="M15" s="48">
        <v>1680</v>
      </c>
      <c r="N15" s="48">
        <v>2415</v>
      </c>
      <c r="O15" s="68">
        <v>2096.9886671571885</v>
      </c>
      <c r="P15" s="48">
        <v>39808.5</v>
      </c>
      <c r="Q15" s="48">
        <v>1890</v>
      </c>
      <c r="R15" s="48">
        <v>2415</v>
      </c>
      <c r="S15" s="48">
        <v>2142.4859337613416</v>
      </c>
      <c r="T15" s="48">
        <v>38919.700000000004</v>
      </c>
      <c r="U15" s="48">
        <v>1890</v>
      </c>
      <c r="V15" s="48">
        <v>2415</v>
      </c>
      <c r="W15" s="48">
        <v>2192.6458185548559</v>
      </c>
      <c r="X15" s="68">
        <v>38295.1</v>
      </c>
      <c r="Y15" s="8"/>
      <c r="Z15" s="8"/>
      <c r="AA15" s="229"/>
      <c r="AB15" s="99"/>
      <c r="AC15" s="8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2:52" ht="13.5" customHeight="1" x14ac:dyDescent="0.15">
      <c r="B16" s="208"/>
      <c r="C16" s="209">
        <v>2</v>
      </c>
      <c r="D16" s="210"/>
      <c r="E16" s="48">
        <v>4914</v>
      </c>
      <c r="F16" s="48">
        <v>6300</v>
      </c>
      <c r="G16" s="48">
        <v>5474.4164423387529</v>
      </c>
      <c r="H16" s="48">
        <v>3000.5</v>
      </c>
      <c r="I16" s="48">
        <v>1155</v>
      </c>
      <c r="J16" s="48">
        <v>1680</v>
      </c>
      <c r="K16" s="48">
        <v>1437.343106098753</v>
      </c>
      <c r="L16" s="48">
        <v>53212.600000000006</v>
      </c>
      <c r="M16" s="48">
        <v>1995</v>
      </c>
      <c r="N16" s="48">
        <v>2415</v>
      </c>
      <c r="O16" s="48">
        <v>2144.3338381652961</v>
      </c>
      <c r="P16" s="48">
        <v>25839.1</v>
      </c>
      <c r="Q16" s="48">
        <v>1995</v>
      </c>
      <c r="R16" s="48">
        <v>2520</v>
      </c>
      <c r="S16" s="48">
        <v>2211.1550411485337</v>
      </c>
      <c r="T16" s="48">
        <v>24492.2</v>
      </c>
      <c r="U16" s="48">
        <v>1995</v>
      </c>
      <c r="V16" s="48">
        <v>2520</v>
      </c>
      <c r="W16" s="48">
        <v>2220.831723140579</v>
      </c>
      <c r="X16" s="68">
        <v>25293.300000000003</v>
      </c>
      <c r="Y16" s="8"/>
      <c r="Z16" s="8"/>
      <c r="AA16" s="229"/>
      <c r="AB16" s="99"/>
      <c r="AC16" s="8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2:52" ht="13.5" customHeight="1" x14ac:dyDescent="0.15">
      <c r="B17" s="208"/>
      <c r="C17" s="209">
        <v>3</v>
      </c>
      <c r="D17" s="210"/>
      <c r="E17" s="48">
        <v>4704</v>
      </c>
      <c r="F17" s="48">
        <v>6772.5</v>
      </c>
      <c r="G17" s="48">
        <v>5587.0792485424317</v>
      </c>
      <c r="H17" s="48">
        <v>2013.7</v>
      </c>
      <c r="I17" s="48">
        <v>1260</v>
      </c>
      <c r="J17" s="48">
        <v>1785</v>
      </c>
      <c r="K17" s="48">
        <v>1500.8835663489538</v>
      </c>
      <c r="L17" s="48">
        <v>62496.800000000003</v>
      </c>
      <c r="M17" s="48">
        <v>1995</v>
      </c>
      <c r="N17" s="48">
        <v>2415</v>
      </c>
      <c r="O17" s="48">
        <v>2202.4489863194331</v>
      </c>
      <c r="P17" s="48">
        <v>26210.199999999997</v>
      </c>
      <c r="Q17" s="48">
        <v>2100</v>
      </c>
      <c r="R17" s="48">
        <v>2520</v>
      </c>
      <c r="S17" s="48">
        <v>2344.1873866446826</v>
      </c>
      <c r="T17" s="48">
        <v>23853</v>
      </c>
      <c r="U17" s="48">
        <v>2100</v>
      </c>
      <c r="V17" s="48">
        <v>2625</v>
      </c>
      <c r="W17" s="68">
        <v>2345.9651747080443</v>
      </c>
      <c r="X17" s="68">
        <v>23745.200000000001</v>
      </c>
      <c r="Y17" s="8"/>
      <c r="Z17" s="8"/>
      <c r="AA17" s="229"/>
      <c r="AB17" s="99"/>
      <c r="AC17" s="8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2:52" ht="13.5" customHeight="1" x14ac:dyDescent="0.15">
      <c r="B18" s="208"/>
      <c r="C18" s="209">
        <v>4</v>
      </c>
      <c r="D18" s="210"/>
      <c r="E18" s="48">
        <v>4914</v>
      </c>
      <c r="F18" s="48">
        <v>6835.5</v>
      </c>
      <c r="G18" s="48">
        <v>5493.9535662299859</v>
      </c>
      <c r="H18" s="48">
        <v>2497.1999999999998</v>
      </c>
      <c r="I18" s="48">
        <v>1260</v>
      </c>
      <c r="J18" s="48">
        <v>1785</v>
      </c>
      <c r="K18" s="48">
        <v>1539.2696965824712</v>
      </c>
      <c r="L18" s="48">
        <v>68788.3</v>
      </c>
      <c r="M18" s="48">
        <v>2100</v>
      </c>
      <c r="N18" s="48">
        <v>2415</v>
      </c>
      <c r="O18" s="48">
        <v>2269.6339898705673</v>
      </c>
      <c r="P18" s="48">
        <v>30360.1</v>
      </c>
      <c r="Q18" s="48">
        <v>2100</v>
      </c>
      <c r="R18" s="48">
        <v>2415</v>
      </c>
      <c r="S18" s="48">
        <v>2276.73830248485</v>
      </c>
      <c r="T18" s="48">
        <v>27406.3</v>
      </c>
      <c r="U18" s="48">
        <v>2100</v>
      </c>
      <c r="V18" s="48">
        <v>2415</v>
      </c>
      <c r="W18" s="48">
        <v>2304.5083160472855</v>
      </c>
      <c r="X18" s="68">
        <v>27839.5</v>
      </c>
      <c r="Y18" s="8"/>
      <c r="Z18" s="8"/>
      <c r="AA18" s="229"/>
      <c r="AB18" s="99"/>
      <c r="AC18" s="8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2:52" ht="13.5" customHeight="1" x14ac:dyDescent="0.15">
      <c r="B19" s="208"/>
      <c r="C19" s="209">
        <v>5</v>
      </c>
      <c r="D19" s="210"/>
      <c r="E19" s="48">
        <v>4725</v>
      </c>
      <c r="F19" s="48">
        <v>6678</v>
      </c>
      <c r="G19" s="48">
        <v>5493.093941008683</v>
      </c>
      <c r="H19" s="48">
        <v>4239.8</v>
      </c>
      <c r="I19" s="48">
        <v>1207.5</v>
      </c>
      <c r="J19" s="48">
        <v>1995</v>
      </c>
      <c r="K19" s="48">
        <v>1599.1526856924197</v>
      </c>
      <c r="L19" s="48">
        <v>80094.8</v>
      </c>
      <c r="M19" s="48">
        <v>2100</v>
      </c>
      <c r="N19" s="48">
        <v>2625</v>
      </c>
      <c r="O19" s="48">
        <v>2348.9695467510305</v>
      </c>
      <c r="P19" s="48">
        <v>36327.5</v>
      </c>
      <c r="Q19" s="48">
        <v>2100</v>
      </c>
      <c r="R19" s="48">
        <v>2835</v>
      </c>
      <c r="S19" s="48">
        <v>2477.0659555319198</v>
      </c>
      <c r="T19" s="48">
        <v>32889.9</v>
      </c>
      <c r="U19" s="48">
        <v>2100</v>
      </c>
      <c r="V19" s="48">
        <v>2940</v>
      </c>
      <c r="W19" s="48">
        <v>2495.4026009536219</v>
      </c>
      <c r="X19" s="68">
        <v>33489.4</v>
      </c>
      <c r="Y19" s="8"/>
      <c r="Z19" s="8"/>
      <c r="AA19" s="229"/>
      <c r="AB19" s="99"/>
      <c r="AC19" s="8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2:52" ht="13.5" customHeight="1" x14ac:dyDescent="0.15">
      <c r="B20" s="208"/>
      <c r="C20" s="209">
        <v>6</v>
      </c>
      <c r="D20" s="210"/>
      <c r="E20" s="48">
        <v>5040</v>
      </c>
      <c r="F20" s="48">
        <v>6825</v>
      </c>
      <c r="G20" s="48">
        <v>5685.6174694130395</v>
      </c>
      <c r="H20" s="48">
        <v>2933.1</v>
      </c>
      <c r="I20" s="48">
        <v>1365</v>
      </c>
      <c r="J20" s="48">
        <v>1942.5</v>
      </c>
      <c r="K20" s="48">
        <v>1637.104690403562</v>
      </c>
      <c r="L20" s="48">
        <v>54304.5</v>
      </c>
      <c r="M20" s="48">
        <v>2205</v>
      </c>
      <c r="N20" s="48">
        <v>2625</v>
      </c>
      <c r="O20" s="48">
        <v>2419.9026420376435</v>
      </c>
      <c r="P20" s="48">
        <v>27944.400000000001</v>
      </c>
      <c r="Q20" s="48">
        <v>2205</v>
      </c>
      <c r="R20" s="48">
        <v>2730</v>
      </c>
      <c r="S20" s="48">
        <v>2499.0926409845742</v>
      </c>
      <c r="T20" s="48">
        <v>25222.799999999999</v>
      </c>
      <c r="U20" s="48">
        <v>2205</v>
      </c>
      <c r="V20" s="48">
        <v>2730</v>
      </c>
      <c r="W20" s="48">
        <v>2515.0805789678971</v>
      </c>
      <c r="X20" s="68">
        <v>26229.199999999997</v>
      </c>
      <c r="Y20" s="8"/>
      <c r="Z20" s="8"/>
      <c r="AA20" s="229"/>
      <c r="AB20" s="99"/>
      <c r="AC20" s="8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8"/>
      <c r="AY20" s="8"/>
      <c r="AZ20" s="8"/>
    </row>
    <row r="21" spans="2:52" ht="13.5" customHeight="1" x14ac:dyDescent="0.15">
      <c r="B21" s="208"/>
      <c r="C21" s="209">
        <v>7</v>
      </c>
      <c r="D21" s="210"/>
      <c r="E21" s="48">
        <v>5040</v>
      </c>
      <c r="F21" s="48">
        <v>6642.3</v>
      </c>
      <c r="G21" s="48">
        <v>5759.5728542315992</v>
      </c>
      <c r="H21" s="48">
        <v>2897.3</v>
      </c>
      <c r="I21" s="48">
        <v>1365</v>
      </c>
      <c r="J21" s="48">
        <v>1974</v>
      </c>
      <c r="K21" s="48">
        <v>1653.5831692947786</v>
      </c>
      <c r="L21" s="48">
        <v>67845.799999999988</v>
      </c>
      <c r="M21" s="48">
        <v>2152.5</v>
      </c>
      <c r="N21" s="48">
        <v>2730</v>
      </c>
      <c r="O21" s="48">
        <v>2454.7068874172191</v>
      </c>
      <c r="P21" s="48">
        <v>36918.400000000001</v>
      </c>
      <c r="Q21" s="48">
        <v>2205</v>
      </c>
      <c r="R21" s="48">
        <v>2835</v>
      </c>
      <c r="S21" s="48">
        <v>2524.9550305587441</v>
      </c>
      <c r="T21" s="48">
        <v>34597.599999999999</v>
      </c>
      <c r="U21" s="48">
        <v>2205</v>
      </c>
      <c r="V21" s="48">
        <v>2835</v>
      </c>
      <c r="W21" s="48">
        <v>2532.2237259211001</v>
      </c>
      <c r="X21" s="68">
        <v>35097.9</v>
      </c>
      <c r="Y21" s="8"/>
      <c r="Z21" s="8"/>
      <c r="AA21" s="229"/>
      <c r="AB21" s="99"/>
      <c r="AC21" s="8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8"/>
      <c r="AY21" s="8"/>
      <c r="AZ21" s="8"/>
    </row>
    <row r="22" spans="2:52" ht="13.5" customHeight="1" x14ac:dyDescent="0.15">
      <c r="B22" s="208"/>
      <c r="C22" s="209">
        <v>8</v>
      </c>
      <c r="D22" s="210"/>
      <c r="E22" s="48">
        <v>5040</v>
      </c>
      <c r="F22" s="48">
        <v>6090</v>
      </c>
      <c r="G22" s="48">
        <v>5449.7149816436031</v>
      </c>
      <c r="H22" s="48">
        <v>2589.5</v>
      </c>
      <c r="I22" s="48">
        <v>1429.575</v>
      </c>
      <c r="J22" s="48">
        <v>1890</v>
      </c>
      <c r="K22" s="48">
        <v>1662.9918188216552</v>
      </c>
      <c r="L22" s="48">
        <v>65744.800000000003</v>
      </c>
      <c r="M22" s="48">
        <v>2205</v>
      </c>
      <c r="N22" s="48">
        <v>2625</v>
      </c>
      <c r="O22" s="48">
        <v>2414.0047366323729</v>
      </c>
      <c r="P22" s="48">
        <v>29420.1</v>
      </c>
      <c r="Q22" s="48">
        <v>2205</v>
      </c>
      <c r="R22" s="48">
        <v>2625</v>
      </c>
      <c r="S22" s="48">
        <v>2431.0996132169303</v>
      </c>
      <c r="T22" s="48">
        <v>28821.9</v>
      </c>
      <c r="U22" s="48">
        <v>2205</v>
      </c>
      <c r="V22" s="48">
        <v>2625</v>
      </c>
      <c r="W22" s="48">
        <v>2436.2300884116257</v>
      </c>
      <c r="X22" s="68">
        <v>29003.9</v>
      </c>
      <c r="Y22" s="8"/>
      <c r="Z22" s="8"/>
      <c r="AA22" s="229"/>
      <c r="AB22" s="99"/>
      <c r="AC22" s="8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8"/>
      <c r="AY22" s="8"/>
      <c r="AZ22" s="8"/>
    </row>
    <row r="23" spans="2:52" ht="13.5" customHeight="1" x14ac:dyDescent="0.15">
      <c r="B23" s="208"/>
      <c r="C23" s="209">
        <v>9</v>
      </c>
      <c r="D23" s="210"/>
      <c r="E23" s="48">
        <v>5019</v>
      </c>
      <c r="F23" s="48">
        <v>6648.6</v>
      </c>
      <c r="G23" s="48">
        <v>5717.9495993535793</v>
      </c>
      <c r="H23" s="48">
        <v>2346.6999999999998</v>
      </c>
      <c r="I23" s="48">
        <v>1409.94</v>
      </c>
      <c r="J23" s="48">
        <v>1890</v>
      </c>
      <c r="K23" s="48">
        <v>1668.6206541712606</v>
      </c>
      <c r="L23" s="48">
        <v>47233.600000000006</v>
      </c>
      <c r="M23" s="48">
        <v>2205</v>
      </c>
      <c r="N23" s="48">
        <v>2730</v>
      </c>
      <c r="O23" s="48">
        <v>2476.2886105683738</v>
      </c>
      <c r="P23" s="48">
        <v>25385.199999999997</v>
      </c>
      <c r="Q23" s="48">
        <v>2205</v>
      </c>
      <c r="R23" s="48">
        <v>2835</v>
      </c>
      <c r="S23" s="48">
        <v>2554.2232722143867</v>
      </c>
      <c r="T23" s="48">
        <v>24577.5</v>
      </c>
      <c r="U23" s="48">
        <v>2257.5</v>
      </c>
      <c r="V23" s="48">
        <v>2835</v>
      </c>
      <c r="W23" s="48">
        <v>2562.7696914325343</v>
      </c>
      <c r="X23" s="68">
        <v>23596.6</v>
      </c>
      <c r="Y23" s="8"/>
      <c r="Z23" s="8"/>
      <c r="AA23" s="229"/>
      <c r="AB23" s="99"/>
      <c r="AC23" s="8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8"/>
      <c r="AY23" s="8"/>
      <c r="AZ23" s="8"/>
    </row>
    <row r="24" spans="2:52" ht="13.5" customHeight="1" x14ac:dyDescent="0.15">
      <c r="B24" s="208"/>
      <c r="C24" s="209">
        <v>10</v>
      </c>
      <c r="D24" s="210"/>
      <c r="E24" s="48">
        <v>5040</v>
      </c>
      <c r="F24" s="48">
        <v>6758.85</v>
      </c>
      <c r="G24" s="48">
        <v>5768.9559883905495</v>
      </c>
      <c r="H24" s="48">
        <v>3522.1</v>
      </c>
      <c r="I24" s="48">
        <v>1365</v>
      </c>
      <c r="J24" s="48">
        <v>1890</v>
      </c>
      <c r="K24" s="48">
        <v>1651.8498361547693</v>
      </c>
      <c r="L24" s="48">
        <v>62253.200000000004</v>
      </c>
      <c r="M24" s="48">
        <v>2205</v>
      </c>
      <c r="N24" s="48">
        <v>2730</v>
      </c>
      <c r="O24" s="48">
        <v>2539.2745984143189</v>
      </c>
      <c r="P24" s="48">
        <v>33227</v>
      </c>
      <c r="Q24" s="48">
        <v>2310</v>
      </c>
      <c r="R24" s="48">
        <v>2835</v>
      </c>
      <c r="S24" s="48">
        <v>2606.5625431206358</v>
      </c>
      <c r="T24" s="48">
        <v>31212</v>
      </c>
      <c r="U24" s="48">
        <v>2310</v>
      </c>
      <c r="V24" s="48">
        <v>2835</v>
      </c>
      <c r="W24" s="48">
        <v>2614.4289420906116</v>
      </c>
      <c r="X24" s="68">
        <v>31969.300000000003</v>
      </c>
      <c r="Y24" s="8"/>
      <c r="Z24" s="8"/>
      <c r="AA24" s="229"/>
      <c r="AB24" s="99"/>
      <c r="AC24" s="8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8"/>
      <c r="AY24" s="8"/>
      <c r="AZ24" s="8"/>
    </row>
    <row r="25" spans="2:52" ht="13.5" customHeight="1" x14ac:dyDescent="0.15">
      <c r="B25" s="206"/>
      <c r="C25" s="207">
        <v>11</v>
      </c>
      <c r="D25" s="186"/>
      <c r="E25" s="50">
        <v>5071.5</v>
      </c>
      <c r="F25" s="50">
        <v>6930</v>
      </c>
      <c r="G25" s="50">
        <v>6044.0153617968008</v>
      </c>
      <c r="H25" s="50">
        <v>2718.3</v>
      </c>
      <c r="I25" s="50">
        <v>1365</v>
      </c>
      <c r="J25" s="50">
        <v>1890</v>
      </c>
      <c r="K25" s="50">
        <v>1626.5847004421223</v>
      </c>
      <c r="L25" s="50">
        <v>50674.5</v>
      </c>
      <c r="M25" s="50">
        <v>2310</v>
      </c>
      <c r="N25" s="50">
        <v>2730</v>
      </c>
      <c r="O25" s="50">
        <v>2582.2640174473163</v>
      </c>
      <c r="P25" s="50">
        <v>26115.599999999999</v>
      </c>
      <c r="Q25" s="50">
        <v>2310</v>
      </c>
      <c r="R25" s="50">
        <v>2730</v>
      </c>
      <c r="S25" s="50">
        <v>2615.2438386634371</v>
      </c>
      <c r="T25" s="50">
        <v>24063.599999999999</v>
      </c>
      <c r="U25" s="50">
        <v>2310</v>
      </c>
      <c r="V25" s="50">
        <v>2940</v>
      </c>
      <c r="W25" s="50">
        <v>2690.5844867711917</v>
      </c>
      <c r="X25" s="52">
        <v>24926.299999999996</v>
      </c>
      <c r="Y25" s="8"/>
      <c r="Z25" s="8"/>
      <c r="AA25" s="229"/>
      <c r="AB25" s="99"/>
      <c r="AC25" s="8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8"/>
      <c r="AY25" s="8"/>
      <c r="AZ25" s="8"/>
    </row>
    <row r="26" spans="2:52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3.5" customHeight="1" x14ac:dyDescent="0.15">
      <c r="B29" s="161">
        <v>41584</v>
      </c>
      <c r="C29" s="162"/>
      <c r="D29" s="150">
        <v>41590</v>
      </c>
      <c r="E29" s="48">
        <v>5071.5</v>
      </c>
      <c r="F29" s="48">
        <v>6930</v>
      </c>
      <c r="G29" s="48">
        <v>6034.429756637167</v>
      </c>
      <c r="H29" s="48">
        <v>559.4</v>
      </c>
      <c r="I29" s="48">
        <v>1365</v>
      </c>
      <c r="J29" s="48">
        <v>1890</v>
      </c>
      <c r="K29" s="48">
        <v>1651.6009970352225</v>
      </c>
      <c r="L29" s="48">
        <v>14105.2</v>
      </c>
      <c r="M29" s="48">
        <v>2310</v>
      </c>
      <c r="N29" s="48">
        <v>2730</v>
      </c>
      <c r="O29" s="48">
        <v>2570.6477857359023</v>
      </c>
      <c r="P29" s="48">
        <v>5958.5</v>
      </c>
      <c r="Q29" s="48">
        <v>2310</v>
      </c>
      <c r="R29" s="48">
        <v>2730</v>
      </c>
      <c r="S29" s="48">
        <v>2612.425693018482</v>
      </c>
      <c r="T29" s="48">
        <v>5541.1</v>
      </c>
      <c r="U29" s="48">
        <v>2310</v>
      </c>
      <c r="V29" s="48">
        <v>2730</v>
      </c>
      <c r="W29" s="48">
        <v>2623.7293228286198</v>
      </c>
      <c r="X29" s="48">
        <v>6150.8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3.5" customHeight="1" x14ac:dyDescent="0.15">
      <c r="B31" s="161">
        <v>41591</v>
      </c>
      <c r="C31" s="162"/>
      <c r="D31" s="150">
        <v>41597</v>
      </c>
      <c r="E31" s="141">
        <v>5071.5</v>
      </c>
      <c r="F31" s="141">
        <v>6877.5</v>
      </c>
      <c r="G31" s="141">
        <v>5994.4016393442625</v>
      </c>
      <c r="H31" s="141">
        <v>394.5</v>
      </c>
      <c r="I31" s="141">
        <v>1365</v>
      </c>
      <c r="J31" s="141">
        <v>1890</v>
      </c>
      <c r="K31" s="141">
        <v>1625.940828756773</v>
      </c>
      <c r="L31" s="141">
        <v>15582</v>
      </c>
      <c r="M31" s="141">
        <v>2310</v>
      </c>
      <c r="N31" s="141">
        <v>2730</v>
      </c>
      <c r="O31" s="141">
        <v>2582.3031751347071</v>
      </c>
      <c r="P31" s="141">
        <v>7407</v>
      </c>
      <c r="Q31" s="141">
        <v>2310</v>
      </c>
      <c r="R31" s="141">
        <v>2730</v>
      </c>
      <c r="S31" s="141">
        <v>2624.5063542202306</v>
      </c>
      <c r="T31" s="141">
        <v>6462.9</v>
      </c>
      <c r="U31" s="141">
        <v>2310</v>
      </c>
      <c r="V31" s="141">
        <v>2730</v>
      </c>
      <c r="W31" s="141">
        <v>2630.0537566441608</v>
      </c>
      <c r="X31" s="141">
        <v>7282.9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2:52" ht="13.5" customHeight="1" x14ac:dyDescent="0.15">
      <c r="B33" s="161">
        <v>41598</v>
      </c>
      <c r="C33" s="162"/>
      <c r="D33" s="150">
        <v>41604</v>
      </c>
      <c r="E33" s="98">
        <v>5334</v>
      </c>
      <c r="F33" s="141">
        <v>6930</v>
      </c>
      <c r="G33" s="143">
        <v>6040.320049813201</v>
      </c>
      <c r="H33" s="141">
        <v>809.6</v>
      </c>
      <c r="I33" s="141">
        <v>1365</v>
      </c>
      <c r="J33" s="141">
        <v>1890</v>
      </c>
      <c r="K33" s="141">
        <v>1624.1141624659654</v>
      </c>
      <c r="L33" s="141">
        <v>12586.9</v>
      </c>
      <c r="M33" s="141">
        <v>2310</v>
      </c>
      <c r="N33" s="141">
        <v>2730</v>
      </c>
      <c r="O33" s="141">
        <v>2614.6148403855368</v>
      </c>
      <c r="P33" s="141">
        <v>6226.5</v>
      </c>
      <c r="Q33" s="141">
        <v>2310</v>
      </c>
      <c r="R33" s="141">
        <v>2730</v>
      </c>
      <c r="S33" s="141">
        <v>2631.2081235739374</v>
      </c>
      <c r="T33" s="141">
        <v>5725.1</v>
      </c>
      <c r="U33" s="141">
        <v>2310</v>
      </c>
      <c r="V33" s="141">
        <v>2940</v>
      </c>
      <c r="W33" s="141">
        <v>2730.5062793723296</v>
      </c>
      <c r="X33" s="141">
        <v>5517.2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2:52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2:52" ht="13.5" customHeight="1" x14ac:dyDescent="0.15">
      <c r="B35" s="161">
        <v>41605</v>
      </c>
      <c r="C35" s="162"/>
      <c r="D35" s="150">
        <v>41611</v>
      </c>
      <c r="E35" s="141">
        <v>5334</v>
      </c>
      <c r="F35" s="141">
        <v>6930</v>
      </c>
      <c r="G35" s="141">
        <v>6063.467960391532</v>
      </c>
      <c r="H35" s="141">
        <v>954.8</v>
      </c>
      <c r="I35" s="141">
        <v>1365</v>
      </c>
      <c r="J35" s="141">
        <v>1890</v>
      </c>
      <c r="K35" s="141">
        <v>1590.6712724508227</v>
      </c>
      <c r="L35" s="141">
        <v>8400.4</v>
      </c>
      <c r="M35" s="141">
        <v>2310</v>
      </c>
      <c r="N35" s="141">
        <v>2730</v>
      </c>
      <c r="O35" s="141">
        <v>2559.4933844932525</v>
      </c>
      <c r="P35" s="141">
        <v>6523.6</v>
      </c>
      <c r="Q35" s="141">
        <v>2310</v>
      </c>
      <c r="R35" s="141">
        <v>2730</v>
      </c>
      <c r="S35" s="141">
        <v>2587.9099468224208</v>
      </c>
      <c r="T35" s="141">
        <v>6334.5</v>
      </c>
      <c r="U35" s="141">
        <v>2310</v>
      </c>
      <c r="V35" s="141">
        <v>2940</v>
      </c>
      <c r="W35" s="141">
        <v>2753.1624162474213</v>
      </c>
      <c r="X35" s="141">
        <v>5975.4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2:52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2:52" ht="13.5" customHeight="1" x14ac:dyDescent="0.15">
      <c r="B37" s="165"/>
      <c r="C37" s="166"/>
      <c r="D37" s="153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2:52" ht="3.75" customHeight="1" x14ac:dyDescent="0.15"/>
    <row r="39" spans="2:52" ht="13.5" customHeight="1" x14ac:dyDescent="0.15">
      <c r="B39" s="23"/>
    </row>
    <row r="40" spans="2:52" ht="13.5" customHeight="1" x14ac:dyDescent="0.15">
      <c r="B40" s="23"/>
      <c r="D40" s="8"/>
      <c r="E40" s="30"/>
      <c r="F40" s="30"/>
      <c r="G40" s="30"/>
      <c r="H40" s="30"/>
      <c r="I40" s="30"/>
      <c r="J40" s="30"/>
      <c r="K40" s="30"/>
      <c r="L40" s="30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49"/>
      <c r="Y40" s="8"/>
    </row>
    <row r="41" spans="2:52" ht="13.5" customHeight="1" x14ac:dyDescent="0.15">
      <c r="B41" s="23"/>
      <c r="D41" s="8"/>
      <c r="E41" s="212"/>
      <c r="F41" s="212"/>
      <c r="G41" s="212"/>
      <c r="H41" s="212"/>
      <c r="I41" s="212"/>
      <c r="J41" s="212"/>
      <c r="K41" s="8"/>
      <c r="L41" s="8"/>
      <c r="X41" s="49"/>
      <c r="Y41" s="8"/>
    </row>
    <row r="42" spans="2:52" ht="13.5" customHeight="1" x14ac:dyDescent="0.15">
      <c r="B42" s="23"/>
      <c r="D42" s="8"/>
      <c r="E42" s="212"/>
      <c r="F42" s="212"/>
      <c r="G42" s="212"/>
      <c r="H42" s="212"/>
      <c r="I42" s="212"/>
      <c r="J42" s="212"/>
      <c r="K42" s="8"/>
      <c r="L42" s="8"/>
      <c r="X42" s="49"/>
      <c r="Y42" s="8"/>
    </row>
    <row r="43" spans="2:52" ht="13.5" x14ac:dyDescent="0.15">
      <c r="D43" s="8"/>
      <c r="E43" s="212"/>
      <c r="F43" s="212"/>
      <c r="G43" s="212"/>
      <c r="H43" s="212"/>
      <c r="I43" s="212"/>
      <c r="J43" s="212"/>
      <c r="K43" s="8"/>
      <c r="L43" s="8"/>
      <c r="X43" s="49"/>
      <c r="Y43" s="8"/>
    </row>
    <row r="44" spans="2:52" ht="13.5" x14ac:dyDescent="0.15">
      <c r="D44" s="8"/>
      <c r="E44" s="212"/>
      <c r="F44" s="212"/>
      <c r="G44" s="212"/>
      <c r="H44" s="212"/>
      <c r="I44" s="212"/>
      <c r="J44" s="212"/>
      <c r="K44" s="8"/>
      <c r="L44" s="8"/>
      <c r="X44" s="49"/>
      <c r="Y44" s="8"/>
    </row>
    <row r="45" spans="2:52" x14ac:dyDescent="0.15">
      <c r="D45" s="8"/>
      <c r="E45" s="8"/>
      <c r="F45" s="8"/>
      <c r="G45" s="8"/>
      <c r="H45" s="8"/>
      <c r="I45" s="8"/>
      <c r="J45" s="8"/>
      <c r="K45" s="8"/>
      <c r="L45" s="8"/>
      <c r="X45" s="49"/>
      <c r="Y45" s="8"/>
    </row>
    <row r="46" spans="2:52" x14ac:dyDescent="0.15">
      <c r="X46" s="49"/>
      <c r="Y46" s="8"/>
    </row>
    <row r="47" spans="2:52" x14ac:dyDescent="0.15">
      <c r="X47" s="49"/>
      <c r="Y47" s="8"/>
    </row>
    <row r="48" spans="2:52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</sheetData>
  <phoneticPr fontId="4"/>
  <conditionalFormatting sqref="B37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fitToWidth="0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>
    <pageSetUpPr fitToPage="1"/>
  </sheetPr>
  <dimension ref="B1:AR48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44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2:44" ht="12.75" customHeight="1" x14ac:dyDescent="0.15">
      <c r="B2" s="19" t="str">
        <f>近和32!B2</f>
        <v>(2)和牛チルド「3」の品目別価格　（つづき）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2:44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9"/>
      <c r="AP3" s="8"/>
      <c r="AQ3" s="8"/>
      <c r="AR3" s="8"/>
    </row>
    <row r="4" spans="2:44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</row>
    <row r="5" spans="2:44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94</v>
      </c>
      <c r="N5" s="70"/>
      <c r="O5" s="70"/>
      <c r="P5" s="60"/>
      <c r="Q5" s="69" t="s">
        <v>95</v>
      </c>
      <c r="R5" s="70"/>
      <c r="S5" s="70"/>
      <c r="T5" s="60"/>
      <c r="V5" s="8"/>
      <c r="W5" s="8"/>
      <c r="X5" s="230"/>
      <c r="Y5" s="45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8"/>
      <c r="AQ5" s="8"/>
      <c r="AR5" s="8"/>
    </row>
    <row r="6" spans="2:44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V6" s="8"/>
      <c r="W6" s="45"/>
      <c r="X6" s="45"/>
      <c r="Y6" s="45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8"/>
      <c r="AQ6" s="8"/>
      <c r="AR6" s="8"/>
    </row>
    <row r="7" spans="2:44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V7" s="8"/>
      <c r="W7" s="8"/>
      <c r="X7" s="8"/>
      <c r="Y7" s="8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8"/>
      <c r="AQ7" s="8"/>
      <c r="AR7" s="8"/>
    </row>
    <row r="8" spans="2:44" ht="13.5" customHeight="1" x14ac:dyDescent="0.15">
      <c r="B8" s="31" t="s">
        <v>158</v>
      </c>
      <c r="C8" s="8">
        <v>20</v>
      </c>
      <c r="D8" s="15" t="s">
        <v>159</v>
      </c>
      <c r="E8" s="48">
        <v>1680</v>
      </c>
      <c r="F8" s="49">
        <v>2625</v>
      </c>
      <c r="G8" s="48">
        <v>2172</v>
      </c>
      <c r="H8" s="68">
        <v>157697</v>
      </c>
      <c r="I8" s="48">
        <v>1050</v>
      </c>
      <c r="J8" s="49">
        <v>1575</v>
      </c>
      <c r="K8" s="48">
        <v>1384</v>
      </c>
      <c r="L8" s="68">
        <v>271935</v>
      </c>
      <c r="M8" s="48">
        <v>1890</v>
      </c>
      <c r="N8" s="49">
        <v>2783</v>
      </c>
      <c r="O8" s="48">
        <v>2356</v>
      </c>
      <c r="P8" s="68">
        <v>486115</v>
      </c>
      <c r="Q8" s="48">
        <v>2100</v>
      </c>
      <c r="R8" s="49">
        <v>3150</v>
      </c>
      <c r="S8" s="48">
        <v>2694</v>
      </c>
      <c r="T8" s="68">
        <v>1053517</v>
      </c>
      <c r="V8" s="8"/>
      <c r="W8" s="229"/>
      <c r="X8" s="99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  <c r="AQ8" s="8"/>
      <c r="AR8" s="8"/>
    </row>
    <row r="9" spans="2:44" ht="13.5" customHeight="1" x14ac:dyDescent="0.15">
      <c r="B9" s="31"/>
      <c r="C9" s="99">
        <v>21</v>
      </c>
      <c r="D9" s="8"/>
      <c r="E9" s="48">
        <v>1785</v>
      </c>
      <c r="F9" s="49">
        <v>2520</v>
      </c>
      <c r="G9" s="48">
        <v>2065</v>
      </c>
      <c r="H9" s="68">
        <v>159075</v>
      </c>
      <c r="I9" s="48">
        <v>945</v>
      </c>
      <c r="J9" s="49">
        <v>1575</v>
      </c>
      <c r="K9" s="48">
        <v>1341</v>
      </c>
      <c r="L9" s="68">
        <v>274882</v>
      </c>
      <c r="M9" s="48">
        <v>1890</v>
      </c>
      <c r="N9" s="49">
        <v>2730</v>
      </c>
      <c r="O9" s="48">
        <v>2201</v>
      </c>
      <c r="P9" s="68">
        <v>496820</v>
      </c>
      <c r="Q9" s="48">
        <v>1995</v>
      </c>
      <c r="R9" s="49">
        <v>2835</v>
      </c>
      <c r="S9" s="48">
        <v>2475</v>
      </c>
      <c r="T9" s="68">
        <v>967057</v>
      </c>
      <c r="V9" s="8"/>
      <c r="W9" s="229"/>
      <c r="X9" s="99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  <c r="AQ9" s="8"/>
      <c r="AR9" s="8"/>
    </row>
    <row r="10" spans="2:44" ht="13.5" customHeight="1" x14ac:dyDescent="0.15">
      <c r="B10" s="31"/>
      <c r="C10" s="99">
        <v>22</v>
      </c>
      <c r="D10" s="15"/>
      <c r="E10" s="48">
        <v>1575</v>
      </c>
      <c r="F10" s="48">
        <v>2310</v>
      </c>
      <c r="G10" s="48">
        <v>2001</v>
      </c>
      <c r="H10" s="48">
        <v>175961</v>
      </c>
      <c r="I10" s="48">
        <v>1050</v>
      </c>
      <c r="J10" s="48">
        <v>1523</v>
      </c>
      <c r="K10" s="48">
        <v>1275</v>
      </c>
      <c r="L10" s="48">
        <v>286746</v>
      </c>
      <c r="M10" s="48">
        <v>1785</v>
      </c>
      <c r="N10" s="48">
        <v>2520</v>
      </c>
      <c r="O10" s="48">
        <v>2163</v>
      </c>
      <c r="P10" s="48">
        <v>630879</v>
      </c>
      <c r="Q10" s="48">
        <v>2100</v>
      </c>
      <c r="R10" s="48">
        <v>2756</v>
      </c>
      <c r="S10" s="48">
        <v>2465</v>
      </c>
      <c r="T10" s="68">
        <v>1003770</v>
      </c>
      <c r="V10" s="8"/>
      <c r="W10" s="229"/>
      <c r="X10" s="99"/>
      <c r="Y10" s="8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  <c r="AQ10" s="8"/>
      <c r="AR10" s="8"/>
    </row>
    <row r="11" spans="2:44" ht="13.5" customHeight="1" x14ac:dyDescent="0.15">
      <c r="B11" s="31"/>
      <c r="C11" s="99">
        <v>23</v>
      </c>
      <c r="D11" s="15"/>
      <c r="E11" s="221">
        <v>1785</v>
      </c>
      <c r="F11" s="221">
        <v>2383.8150000000005</v>
      </c>
      <c r="G11" s="261">
        <v>2046.433230475491</v>
      </c>
      <c r="H11" s="221">
        <v>157003.29999999999</v>
      </c>
      <c r="I11" s="221">
        <v>1102.5</v>
      </c>
      <c r="J11" s="221">
        <v>1575</v>
      </c>
      <c r="K11" s="221">
        <v>1327.919893495221</v>
      </c>
      <c r="L11" s="261">
        <v>255652.00000000003</v>
      </c>
      <c r="M11" s="221">
        <v>1900</v>
      </c>
      <c r="N11" s="221">
        <v>2400</v>
      </c>
      <c r="O11" s="221">
        <v>2106.855081345584</v>
      </c>
      <c r="P11" s="221">
        <v>571331.60000000009</v>
      </c>
      <c r="Q11" s="221">
        <v>2079.7350000000001</v>
      </c>
      <c r="R11" s="221">
        <v>2677.5</v>
      </c>
      <c r="S11" s="221">
        <v>2444.2656950403907</v>
      </c>
      <c r="T11" s="261">
        <v>853057.10000000021</v>
      </c>
      <c r="V11" s="8"/>
      <c r="W11" s="229"/>
      <c r="X11" s="99"/>
      <c r="Y11" s="8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  <c r="AQ11" s="8"/>
      <c r="AR11" s="8"/>
    </row>
    <row r="12" spans="2:44" ht="13.5" customHeight="1" x14ac:dyDescent="0.15">
      <c r="B12" s="32"/>
      <c r="C12" s="100">
        <v>24</v>
      </c>
      <c r="D12" s="16"/>
      <c r="E12" s="213">
        <v>1680</v>
      </c>
      <c r="F12" s="213">
        <v>2415</v>
      </c>
      <c r="G12" s="263">
        <v>1952.8382197694555</v>
      </c>
      <c r="H12" s="213">
        <v>346886.49999999994</v>
      </c>
      <c r="I12" s="213">
        <v>1050</v>
      </c>
      <c r="J12" s="213">
        <v>1575</v>
      </c>
      <c r="K12" s="262">
        <v>1253.5719353898485</v>
      </c>
      <c r="L12" s="213">
        <v>356338.00000000006</v>
      </c>
      <c r="M12" s="215">
        <v>1785</v>
      </c>
      <c r="N12" s="213">
        <v>2520</v>
      </c>
      <c r="O12" s="262">
        <v>2042.3120707716807</v>
      </c>
      <c r="P12" s="213">
        <v>487852.1</v>
      </c>
      <c r="Q12" s="213">
        <v>2152.5</v>
      </c>
      <c r="R12" s="213">
        <v>2940</v>
      </c>
      <c r="S12" s="262">
        <v>2328.2187108703879</v>
      </c>
      <c r="T12" s="215">
        <v>1701614.0999999999</v>
      </c>
      <c r="V12" s="8"/>
      <c r="W12" s="229"/>
      <c r="X12" s="99"/>
      <c r="Y12" s="8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8"/>
      <c r="AQ12" s="8"/>
      <c r="AR12" s="8"/>
    </row>
    <row r="13" spans="2:44" ht="13.5" customHeight="1" x14ac:dyDescent="0.15">
      <c r="B13" s="208"/>
      <c r="C13" s="209">
        <v>11</v>
      </c>
      <c r="D13" s="210"/>
      <c r="E13" s="48">
        <v>1785</v>
      </c>
      <c r="F13" s="48">
        <v>2415</v>
      </c>
      <c r="G13" s="48">
        <v>2040.9677639392676</v>
      </c>
      <c r="H13" s="48">
        <v>35420.100000000006</v>
      </c>
      <c r="I13" s="48">
        <v>1050</v>
      </c>
      <c r="J13" s="48">
        <v>1575</v>
      </c>
      <c r="K13" s="48">
        <v>1312.8875641462366</v>
      </c>
      <c r="L13" s="48">
        <v>33836.9</v>
      </c>
      <c r="M13" s="48">
        <v>1890</v>
      </c>
      <c r="N13" s="48">
        <v>2520</v>
      </c>
      <c r="O13" s="48">
        <v>2138.3606519330401</v>
      </c>
      <c r="P13" s="48">
        <v>37645.800000000003</v>
      </c>
      <c r="Q13" s="48">
        <v>2199.75</v>
      </c>
      <c r="R13" s="48">
        <v>2625</v>
      </c>
      <c r="S13" s="48">
        <v>2440.6973392210148</v>
      </c>
      <c r="T13" s="68">
        <v>161070.20000000001</v>
      </c>
      <c r="V13" s="8"/>
      <c r="W13" s="229"/>
      <c r="X13" s="99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  <c r="AQ13" s="8"/>
      <c r="AR13" s="8"/>
    </row>
    <row r="14" spans="2:44" ht="13.5" customHeight="1" x14ac:dyDescent="0.15">
      <c r="B14" s="208"/>
      <c r="C14" s="209">
        <v>12</v>
      </c>
      <c r="D14" s="210"/>
      <c r="E14" s="48">
        <v>1890</v>
      </c>
      <c r="F14" s="48">
        <v>2415</v>
      </c>
      <c r="G14" s="48">
        <v>2151.6577957286709</v>
      </c>
      <c r="H14" s="48">
        <v>41720.300000000003</v>
      </c>
      <c r="I14" s="48">
        <v>1155</v>
      </c>
      <c r="J14" s="48">
        <v>1575</v>
      </c>
      <c r="K14" s="48">
        <v>1326.0520257826888</v>
      </c>
      <c r="L14" s="48">
        <v>27757.899999999998</v>
      </c>
      <c r="M14" s="48">
        <v>1890</v>
      </c>
      <c r="N14" s="48">
        <v>2425.5</v>
      </c>
      <c r="O14" s="48">
        <v>2093.4112900584873</v>
      </c>
      <c r="P14" s="48">
        <v>38195.200000000004</v>
      </c>
      <c r="Q14" s="48">
        <v>2289</v>
      </c>
      <c r="R14" s="48">
        <v>2940</v>
      </c>
      <c r="S14" s="48">
        <v>2632.2962920055147</v>
      </c>
      <c r="T14" s="68">
        <v>290873.2</v>
      </c>
      <c r="V14" s="8"/>
      <c r="W14" s="229"/>
      <c r="X14" s="99"/>
      <c r="Y14" s="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  <c r="AQ14" s="8"/>
      <c r="AR14" s="8"/>
    </row>
    <row r="15" spans="2:44" ht="13.5" customHeight="1" x14ac:dyDescent="0.15">
      <c r="B15" s="208" t="s">
        <v>155</v>
      </c>
      <c r="C15" s="209">
        <v>1</v>
      </c>
      <c r="D15" s="210" t="s">
        <v>150</v>
      </c>
      <c r="E15" s="48">
        <v>1680</v>
      </c>
      <c r="F15" s="48">
        <v>2310</v>
      </c>
      <c r="G15" s="48">
        <v>2041.6182319984334</v>
      </c>
      <c r="H15" s="48">
        <v>44742.2</v>
      </c>
      <c r="I15" s="48">
        <v>1050</v>
      </c>
      <c r="J15" s="48">
        <v>1575</v>
      </c>
      <c r="K15" s="48">
        <v>1311.5748248150144</v>
      </c>
      <c r="L15" s="48">
        <v>36901.4</v>
      </c>
      <c r="M15" s="48">
        <v>1890</v>
      </c>
      <c r="N15" s="48">
        <v>2415</v>
      </c>
      <c r="O15" s="48">
        <v>2152.9311995362514</v>
      </c>
      <c r="P15" s="48">
        <v>37016.800000000003</v>
      </c>
      <c r="Q15" s="48">
        <v>2310</v>
      </c>
      <c r="R15" s="48">
        <v>3063.9</v>
      </c>
      <c r="S15" s="48">
        <v>2696.6589470933895</v>
      </c>
      <c r="T15" s="68">
        <v>190494.6</v>
      </c>
      <c r="V15" s="8"/>
      <c r="W15" s="229"/>
      <c r="X15" s="99"/>
      <c r="Y15" s="8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  <c r="AQ15" s="8"/>
      <c r="AR15" s="8"/>
    </row>
    <row r="16" spans="2:44" ht="13.5" customHeight="1" x14ac:dyDescent="0.15">
      <c r="B16" s="208"/>
      <c r="C16" s="209">
        <v>2</v>
      </c>
      <c r="D16" s="210"/>
      <c r="E16" s="48">
        <v>1890</v>
      </c>
      <c r="F16" s="48">
        <v>2310</v>
      </c>
      <c r="G16" s="48">
        <v>2063.5722665464505</v>
      </c>
      <c r="H16" s="48">
        <v>29679.3</v>
      </c>
      <c r="I16" s="48">
        <v>1155</v>
      </c>
      <c r="J16" s="48">
        <v>1575</v>
      </c>
      <c r="K16" s="48">
        <v>1311.911642708847</v>
      </c>
      <c r="L16" s="48">
        <v>30991.3</v>
      </c>
      <c r="M16" s="48">
        <v>1890</v>
      </c>
      <c r="N16" s="48">
        <v>2572.5</v>
      </c>
      <c r="O16" s="48">
        <v>2194.9177299515472</v>
      </c>
      <c r="P16" s="48">
        <v>33118.6</v>
      </c>
      <c r="Q16" s="48">
        <v>2310</v>
      </c>
      <c r="R16" s="48">
        <v>3079.65</v>
      </c>
      <c r="S16" s="48">
        <v>2668.0558063308804</v>
      </c>
      <c r="T16" s="68">
        <v>138782.09999999998</v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</row>
    <row r="17" spans="2:44" ht="13.5" customHeight="1" x14ac:dyDescent="0.15">
      <c r="B17" s="208"/>
      <c r="C17" s="209">
        <v>3</v>
      </c>
      <c r="D17" s="210"/>
      <c r="E17" s="48">
        <v>1890</v>
      </c>
      <c r="F17" s="48">
        <v>2310</v>
      </c>
      <c r="G17" s="68">
        <v>2083.3306974029761</v>
      </c>
      <c r="H17" s="48">
        <v>28912.6</v>
      </c>
      <c r="I17" s="48">
        <v>1155</v>
      </c>
      <c r="J17" s="48">
        <v>1470</v>
      </c>
      <c r="K17" s="48">
        <v>1303.6249116058045</v>
      </c>
      <c r="L17" s="48">
        <v>28930.6</v>
      </c>
      <c r="M17" s="48">
        <v>1995</v>
      </c>
      <c r="N17" s="48">
        <v>2525.0400000000004</v>
      </c>
      <c r="O17" s="48">
        <v>2211.4006881688974</v>
      </c>
      <c r="P17" s="48">
        <v>31028.699999999997</v>
      </c>
      <c r="Q17" s="48">
        <v>2205</v>
      </c>
      <c r="R17" s="48">
        <v>3150</v>
      </c>
      <c r="S17" s="48">
        <v>2623.8272868688659</v>
      </c>
      <c r="T17" s="68">
        <v>157890.9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</row>
    <row r="18" spans="2:44" ht="13.5" customHeight="1" x14ac:dyDescent="0.15">
      <c r="B18" s="208"/>
      <c r="C18" s="209">
        <v>4</v>
      </c>
      <c r="D18" s="210"/>
      <c r="E18" s="48">
        <v>1995</v>
      </c>
      <c r="F18" s="48">
        <v>2310</v>
      </c>
      <c r="G18" s="48">
        <v>2120.0378832830138</v>
      </c>
      <c r="H18" s="48">
        <v>33467.699999999997</v>
      </c>
      <c r="I18" s="48">
        <v>1155</v>
      </c>
      <c r="J18" s="48">
        <v>1470</v>
      </c>
      <c r="K18" s="48">
        <v>1307.8665958525457</v>
      </c>
      <c r="L18" s="48">
        <v>29915.1</v>
      </c>
      <c r="M18" s="48">
        <v>1890</v>
      </c>
      <c r="N18" s="48">
        <v>2535.75</v>
      </c>
      <c r="O18" s="48">
        <v>2203.6502926758476</v>
      </c>
      <c r="P18" s="48">
        <v>28958.400000000001</v>
      </c>
      <c r="Q18" s="48">
        <v>2415</v>
      </c>
      <c r="R18" s="48">
        <v>3150</v>
      </c>
      <c r="S18" s="48">
        <v>2726.4934135773001</v>
      </c>
      <c r="T18" s="68">
        <v>166930.79999999999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</row>
    <row r="19" spans="2:44" ht="13.5" customHeight="1" x14ac:dyDescent="0.15">
      <c r="B19" s="208"/>
      <c r="C19" s="209">
        <v>5</v>
      </c>
      <c r="D19" s="210"/>
      <c r="E19" s="48">
        <v>1890</v>
      </c>
      <c r="F19" s="48">
        <v>2520</v>
      </c>
      <c r="G19" s="48">
        <v>2199.116464163244</v>
      </c>
      <c r="H19" s="48">
        <v>39259.9</v>
      </c>
      <c r="I19" s="48">
        <v>1050</v>
      </c>
      <c r="J19" s="48">
        <v>1575</v>
      </c>
      <c r="K19" s="48">
        <v>1312.8816136127421</v>
      </c>
      <c r="L19" s="48">
        <v>35729.300000000003</v>
      </c>
      <c r="M19" s="48">
        <v>1890</v>
      </c>
      <c r="N19" s="48">
        <v>2805.6</v>
      </c>
      <c r="O19" s="48">
        <v>2314.2685356459169</v>
      </c>
      <c r="P19" s="48">
        <v>35276.199999999997</v>
      </c>
      <c r="Q19" s="48">
        <v>2415</v>
      </c>
      <c r="R19" s="48">
        <v>3171</v>
      </c>
      <c r="S19" s="48">
        <v>2780.5843133361604</v>
      </c>
      <c r="T19" s="68">
        <v>179940.19999999998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</row>
    <row r="20" spans="2:44" ht="13.5" customHeight="1" x14ac:dyDescent="0.15">
      <c r="B20" s="208"/>
      <c r="C20" s="209">
        <v>6</v>
      </c>
      <c r="D20" s="210"/>
      <c r="E20" s="48">
        <v>1995</v>
      </c>
      <c r="F20" s="48">
        <v>2467.5</v>
      </c>
      <c r="G20" s="48">
        <v>2249.8196474135943</v>
      </c>
      <c r="H20" s="48">
        <v>31537.5</v>
      </c>
      <c r="I20" s="48">
        <v>1155</v>
      </c>
      <c r="J20" s="48">
        <v>1522.5</v>
      </c>
      <c r="K20" s="48">
        <v>1325.7244270343563</v>
      </c>
      <c r="L20" s="48">
        <v>32703.4</v>
      </c>
      <c r="M20" s="48">
        <v>2205</v>
      </c>
      <c r="N20" s="48">
        <v>2730</v>
      </c>
      <c r="O20" s="48">
        <v>2465.1257821487379</v>
      </c>
      <c r="P20" s="48">
        <v>27315.8</v>
      </c>
      <c r="Q20" s="48">
        <v>2413.11</v>
      </c>
      <c r="R20" s="48">
        <v>3171</v>
      </c>
      <c r="S20" s="48">
        <v>2835.0513153414663</v>
      </c>
      <c r="T20" s="68">
        <v>120629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2:44" ht="13.5" customHeight="1" x14ac:dyDescent="0.15">
      <c r="B21" s="208"/>
      <c r="C21" s="209">
        <v>7</v>
      </c>
      <c r="D21" s="210"/>
      <c r="E21" s="48">
        <v>1995</v>
      </c>
      <c r="F21" s="68">
        <v>2625</v>
      </c>
      <c r="G21" s="48">
        <v>2299.5876816608998</v>
      </c>
      <c r="H21" s="48">
        <v>40177</v>
      </c>
      <c r="I21" s="48">
        <v>1155</v>
      </c>
      <c r="J21" s="48">
        <v>1522.5</v>
      </c>
      <c r="K21" s="48">
        <v>1360.8846835536522</v>
      </c>
      <c r="L21" s="48">
        <v>36832.400000000001</v>
      </c>
      <c r="M21" s="48">
        <v>1995</v>
      </c>
      <c r="N21" s="48">
        <v>2824.5</v>
      </c>
      <c r="O21" s="48">
        <v>2479.8491449684202</v>
      </c>
      <c r="P21" s="48">
        <v>31607.000000000004</v>
      </c>
      <c r="Q21" s="48">
        <v>2415</v>
      </c>
      <c r="R21" s="48">
        <v>3250.8</v>
      </c>
      <c r="S21" s="48">
        <v>2815.7002407589325</v>
      </c>
      <c r="T21" s="68">
        <v>177054.6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</row>
    <row r="22" spans="2:44" ht="13.5" customHeight="1" x14ac:dyDescent="0.15">
      <c r="B22" s="208"/>
      <c r="C22" s="209">
        <v>8</v>
      </c>
      <c r="D22" s="210"/>
      <c r="E22" s="48">
        <v>1995</v>
      </c>
      <c r="F22" s="48">
        <v>2520</v>
      </c>
      <c r="G22" s="48">
        <v>2254.5583318433755</v>
      </c>
      <c r="H22" s="48">
        <v>32698.699999999997</v>
      </c>
      <c r="I22" s="48">
        <v>1155</v>
      </c>
      <c r="J22" s="48">
        <v>1575</v>
      </c>
      <c r="K22" s="48">
        <v>1379.5738014668118</v>
      </c>
      <c r="L22" s="48">
        <v>26348</v>
      </c>
      <c r="M22" s="48">
        <v>2205</v>
      </c>
      <c r="N22" s="48">
        <v>2520</v>
      </c>
      <c r="O22" s="48">
        <v>2397.4862059291127</v>
      </c>
      <c r="P22" s="48">
        <v>25960.7</v>
      </c>
      <c r="Q22" s="48">
        <v>2415</v>
      </c>
      <c r="R22" s="48">
        <v>3139.3950000000004</v>
      </c>
      <c r="S22" s="48">
        <v>2796.2415557665622</v>
      </c>
      <c r="T22" s="68">
        <v>143628.20000000001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2:44" ht="13.5" customHeight="1" x14ac:dyDescent="0.15">
      <c r="B23" s="208"/>
      <c r="C23" s="209">
        <v>9</v>
      </c>
      <c r="D23" s="210"/>
      <c r="E23" s="48">
        <v>2100</v>
      </c>
      <c r="F23" s="48">
        <v>2625</v>
      </c>
      <c r="G23" s="48">
        <v>2336.346779521351</v>
      </c>
      <c r="H23" s="48">
        <v>29992.499999999996</v>
      </c>
      <c r="I23" s="48">
        <v>1155</v>
      </c>
      <c r="J23" s="48">
        <v>1575</v>
      </c>
      <c r="K23" s="48">
        <v>1396.9172509325983</v>
      </c>
      <c r="L23" s="48">
        <v>30429.4</v>
      </c>
      <c r="M23" s="48">
        <v>2205</v>
      </c>
      <c r="N23" s="48">
        <v>2731.1550000000002</v>
      </c>
      <c r="O23" s="48">
        <v>2506.6029323042358</v>
      </c>
      <c r="P23" s="48">
        <v>19740.2</v>
      </c>
      <c r="Q23" s="48">
        <v>2415</v>
      </c>
      <c r="R23" s="48">
        <v>3150</v>
      </c>
      <c r="S23" s="48">
        <v>2815.3425373792502</v>
      </c>
      <c r="T23" s="68">
        <v>138344.79999999999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</row>
    <row r="24" spans="2:44" ht="13.5" customHeight="1" x14ac:dyDescent="0.15">
      <c r="B24" s="208"/>
      <c r="C24" s="209">
        <v>10</v>
      </c>
      <c r="D24" s="210"/>
      <c r="E24" s="48">
        <v>2205</v>
      </c>
      <c r="F24" s="48">
        <v>2625</v>
      </c>
      <c r="G24" s="48">
        <v>2412.3865743403344</v>
      </c>
      <c r="H24" s="48">
        <v>38409.1</v>
      </c>
      <c r="I24" s="68">
        <v>1155</v>
      </c>
      <c r="J24" s="48">
        <v>1575</v>
      </c>
      <c r="K24" s="48">
        <v>1412.9835236070053</v>
      </c>
      <c r="L24" s="48">
        <v>41854.299999999996</v>
      </c>
      <c r="M24" s="48">
        <v>2310</v>
      </c>
      <c r="N24" s="48">
        <v>2730</v>
      </c>
      <c r="O24" s="48">
        <v>2526.2076467154598</v>
      </c>
      <c r="P24" s="48">
        <v>30579.599999999999</v>
      </c>
      <c r="Q24" s="48">
        <v>2394</v>
      </c>
      <c r="R24" s="48">
        <v>3150</v>
      </c>
      <c r="S24" s="48">
        <v>2846.8051825960056</v>
      </c>
      <c r="T24" s="68">
        <v>145300.9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</row>
    <row r="25" spans="2:44" ht="13.5" customHeight="1" x14ac:dyDescent="0.15">
      <c r="B25" s="206"/>
      <c r="C25" s="207">
        <v>11</v>
      </c>
      <c r="D25" s="186"/>
      <c r="E25" s="50">
        <v>2257.5</v>
      </c>
      <c r="F25" s="50">
        <v>2730</v>
      </c>
      <c r="G25" s="50">
        <v>2523.4883301612749</v>
      </c>
      <c r="H25" s="50">
        <v>28783.4</v>
      </c>
      <c r="I25" s="50">
        <v>1260</v>
      </c>
      <c r="J25" s="50">
        <v>1627.5</v>
      </c>
      <c r="K25" s="50">
        <v>1451.2515307707467</v>
      </c>
      <c r="L25" s="50">
        <v>34672.6</v>
      </c>
      <c r="M25" s="50">
        <v>2310</v>
      </c>
      <c r="N25" s="50">
        <v>2782.5</v>
      </c>
      <c r="O25" s="50">
        <v>2565.9362979456378</v>
      </c>
      <c r="P25" s="50">
        <v>28898.300000000003</v>
      </c>
      <c r="Q25" s="50">
        <v>2499</v>
      </c>
      <c r="R25" s="50">
        <v>3150</v>
      </c>
      <c r="S25" s="50">
        <v>2963.2203545813945</v>
      </c>
      <c r="T25" s="52">
        <v>141780.59999999998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2:44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2:44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spans="2:44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2:44" ht="13.5" customHeight="1" x14ac:dyDescent="0.15">
      <c r="B29" s="161">
        <v>41584</v>
      </c>
      <c r="C29" s="162"/>
      <c r="D29" s="150">
        <v>41590</v>
      </c>
      <c r="E29" s="48">
        <v>2310</v>
      </c>
      <c r="F29" s="48">
        <v>2730</v>
      </c>
      <c r="G29" s="48">
        <v>2515.4334490238616</v>
      </c>
      <c r="H29" s="48">
        <v>6974.6</v>
      </c>
      <c r="I29" s="48">
        <v>1260</v>
      </c>
      <c r="J29" s="48">
        <v>1627.5</v>
      </c>
      <c r="K29" s="48">
        <v>1444.4900407767291</v>
      </c>
      <c r="L29" s="48">
        <v>7676</v>
      </c>
      <c r="M29" s="48">
        <v>2415</v>
      </c>
      <c r="N29" s="48">
        <v>2730</v>
      </c>
      <c r="O29" s="48">
        <v>2593.4285680773205</v>
      </c>
      <c r="P29" s="48">
        <v>5916.4</v>
      </c>
      <c r="Q29" s="48">
        <v>2536.8000000000002</v>
      </c>
      <c r="R29" s="48">
        <v>3150</v>
      </c>
      <c r="S29" s="48">
        <v>2945.4805917893495</v>
      </c>
      <c r="T29" s="48">
        <v>34147.699999999997</v>
      </c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2:44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2:44" ht="13.5" customHeight="1" x14ac:dyDescent="0.15">
      <c r="B31" s="161">
        <v>41591</v>
      </c>
      <c r="C31" s="162"/>
      <c r="D31" s="150">
        <v>41597</v>
      </c>
      <c r="E31" s="141">
        <v>2257.5</v>
      </c>
      <c r="F31" s="141">
        <v>2730</v>
      </c>
      <c r="G31" s="141">
        <v>2509.0872511949779</v>
      </c>
      <c r="H31" s="141">
        <v>8208.7000000000007</v>
      </c>
      <c r="I31" s="141">
        <v>1260</v>
      </c>
      <c r="J31" s="141">
        <v>1627.5</v>
      </c>
      <c r="K31" s="141">
        <v>1453.038730136107</v>
      </c>
      <c r="L31" s="141">
        <v>10123.799999999999</v>
      </c>
      <c r="M31" s="141">
        <v>2310</v>
      </c>
      <c r="N31" s="141">
        <v>2730</v>
      </c>
      <c r="O31" s="141">
        <v>2583.875715453803</v>
      </c>
      <c r="P31" s="141">
        <v>7318.9</v>
      </c>
      <c r="Q31" s="141">
        <v>2520</v>
      </c>
      <c r="R31" s="141">
        <v>3150</v>
      </c>
      <c r="S31" s="141">
        <v>2943.2540433146987</v>
      </c>
      <c r="T31" s="141">
        <v>38856.1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2:44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2:44" ht="13.5" customHeight="1" x14ac:dyDescent="0.15">
      <c r="B33" s="161">
        <v>41598</v>
      </c>
      <c r="C33" s="162"/>
      <c r="D33" s="150">
        <v>41604</v>
      </c>
      <c r="E33" s="141">
        <v>2257.5</v>
      </c>
      <c r="F33" s="141">
        <v>2730</v>
      </c>
      <c r="G33" s="141">
        <v>2556.8583892617462</v>
      </c>
      <c r="H33" s="141">
        <v>6311.1</v>
      </c>
      <c r="I33" s="141">
        <v>1260</v>
      </c>
      <c r="J33" s="141">
        <v>1627.5</v>
      </c>
      <c r="K33" s="141">
        <v>1445.1666173975634</v>
      </c>
      <c r="L33" s="141">
        <v>8837.4</v>
      </c>
      <c r="M33" s="141">
        <v>2310</v>
      </c>
      <c r="N33" s="141">
        <v>2782.5</v>
      </c>
      <c r="O33" s="141">
        <v>2593.1894912867456</v>
      </c>
      <c r="P33" s="141">
        <v>6833</v>
      </c>
      <c r="Q33" s="141">
        <v>2520</v>
      </c>
      <c r="R33" s="141">
        <v>3150</v>
      </c>
      <c r="S33" s="141">
        <v>2960.4760259516916</v>
      </c>
      <c r="T33" s="141">
        <v>35020.199999999997</v>
      </c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2:44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2:44" ht="13.5" customHeight="1" x14ac:dyDescent="0.15">
      <c r="B35" s="161">
        <v>41605</v>
      </c>
      <c r="C35" s="162"/>
      <c r="D35" s="150">
        <v>41611</v>
      </c>
      <c r="E35" s="141">
        <v>2257.5</v>
      </c>
      <c r="F35" s="141">
        <v>2730</v>
      </c>
      <c r="G35" s="141">
        <v>2518.4618947434524</v>
      </c>
      <c r="H35" s="141">
        <v>7289</v>
      </c>
      <c r="I35" s="141">
        <v>1260</v>
      </c>
      <c r="J35" s="141">
        <v>1627.5</v>
      </c>
      <c r="K35" s="141">
        <v>1462.0236594385613</v>
      </c>
      <c r="L35" s="141">
        <v>8035.4</v>
      </c>
      <c r="M35" s="141">
        <v>2310</v>
      </c>
      <c r="N35" s="141">
        <v>2782.5</v>
      </c>
      <c r="O35" s="141">
        <v>2535.7229386552876</v>
      </c>
      <c r="P35" s="141">
        <v>8830</v>
      </c>
      <c r="Q35" s="141">
        <v>2499</v>
      </c>
      <c r="R35" s="141">
        <v>3150</v>
      </c>
      <c r="S35" s="141">
        <v>2985.7163200339546</v>
      </c>
      <c r="T35" s="141">
        <v>33756.6</v>
      </c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2:44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</row>
    <row r="37" spans="2:44" ht="13.5" customHeight="1" x14ac:dyDescent="0.15">
      <c r="B37" s="165"/>
      <c r="C37" s="166"/>
      <c r="D37" s="153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</row>
    <row r="38" spans="2:44" ht="3.75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</row>
    <row r="39" spans="2:44" ht="13.5" customHeight="1" x14ac:dyDescent="0.15">
      <c r="B39" s="23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</row>
    <row r="40" spans="2:44" ht="13.5" customHeight="1" x14ac:dyDescent="0.15">
      <c r="B40" s="23"/>
      <c r="E40" s="212"/>
      <c r="F40" s="212"/>
      <c r="G40" s="212"/>
      <c r="H40" s="212"/>
      <c r="I40" s="212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49"/>
      <c r="U40" s="30"/>
      <c r="V40" s="30"/>
      <c r="W40" s="30"/>
      <c r="X40" s="30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2:44" ht="13.5" customHeight="1" x14ac:dyDescent="0.15">
      <c r="B41" s="23"/>
      <c r="E41" s="212"/>
      <c r="F41" s="212"/>
      <c r="G41" s="212"/>
      <c r="H41" s="212"/>
      <c r="I41" s="212"/>
      <c r="T41" s="49"/>
      <c r="U41" s="8"/>
    </row>
    <row r="42" spans="2:44" ht="13.5" customHeight="1" x14ac:dyDescent="0.15">
      <c r="B42" s="23"/>
      <c r="E42" s="212"/>
      <c r="F42" s="212"/>
      <c r="G42" s="212"/>
      <c r="H42" s="212"/>
      <c r="I42" s="212"/>
      <c r="T42" s="49"/>
      <c r="U42" s="8"/>
    </row>
    <row r="43" spans="2:44" ht="13.5" x14ac:dyDescent="0.15">
      <c r="E43" s="212"/>
      <c r="F43" s="212"/>
      <c r="G43" s="212"/>
      <c r="H43" s="212"/>
      <c r="I43" s="212"/>
      <c r="T43" s="49"/>
      <c r="U43" s="8"/>
    </row>
    <row r="44" spans="2:44" x14ac:dyDescent="0.15">
      <c r="T44" s="49"/>
      <c r="U44" s="8"/>
    </row>
    <row r="45" spans="2:44" x14ac:dyDescent="0.15">
      <c r="T45" s="49"/>
      <c r="U45" s="8"/>
    </row>
    <row r="46" spans="2:44" x14ac:dyDescent="0.15">
      <c r="T46" s="49"/>
      <c r="U46" s="8"/>
    </row>
    <row r="47" spans="2:44" x14ac:dyDescent="0.15">
      <c r="T47" s="8"/>
      <c r="U47" s="8"/>
    </row>
    <row r="48" spans="2:44" x14ac:dyDescent="0.15">
      <c r="T48" s="8"/>
      <c r="U48" s="8"/>
    </row>
  </sheetData>
  <phoneticPr fontId="8"/>
  <conditionalFormatting sqref="B37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fitToWidth="0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>
    <pageSetUpPr fitToPage="1"/>
  </sheetPr>
  <dimension ref="B1:AJ39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36" ht="15" customHeight="1" x14ac:dyDescent="0.15">
      <c r="B1" s="104"/>
      <c r="C1" s="104"/>
      <c r="D1" s="104"/>
      <c r="R1" s="8"/>
      <c r="S1" s="102"/>
      <c r="T1" s="102"/>
      <c r="U1" s="102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2:36" ht="12.75" customHeight="1" x14ac:dyDescent="0.15">
      <c r="B2" s="19" t="str">
        <f>近和33!B2</f>
        <v>(2)和牛チルド「3」の品目別価格　（つづき）</v>
      </c>
      <c r="C2" s="37"/>
      <c r="D2" s="37"/>
      <c r="R2" s="8"/>
      <c r="S2" s="8"/>
      <c r="T2" s="101"/>
      <c r="U2" s="101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2:36" ht="12.75" customHeight="1" x14ac:dyDescent="0.15">
      <c r="B3" s="37"/>
      <c r="C3" s="37"/>
      <c r="D3" s="37"/>
      <c r="P3" s="23" t="s">
        <v>0</v>
      </c>
      <c r="R3" s="8"/>
      <c r="S3" s="101"/>
      <c r="T3" s="101"/>
      <c r="U3" s="10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29"/>
      <c r="AH3" s="8"/>
      <c r="AI3" s="8"/>
      <c r="AJ3" s="8"/>
    </row>
    <row r="4" spans="2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2:36" ht="13.5" customHeight="1" x14ac:dyDescent="0.15">
      <c r="B5" s="4"/>
      <c r="C5" s="39" t="s">
        <v>59</v>
      </c>
      <c r="D5" s="40"/>
      <c r="E5" s="41" t="s">
        <v>133</v>
      </c>
      <c r="F5" s="42"/>
      <c r="G5" s="42"/>
      <c r="H5" s="43"/>
      <c r="I5" s="41" t="s">
        <v>134</v>
      </c>
      <c r="J5" s="42"/>
      <c r="K5" s="42"/>
      <c r="L5" s="43"/>
      <c r="M5" s="41" t="s">
        <v>135</v>
      </c>
      <c r="N5" s="42"/>
      <c r="O5" s="42"/>
      <c r="P5" s="43"/>
      <c r="R5" s="8"/>
      <c r="S5" s="8"/>
      <c r="T5" s="45"/>
      <c r="U5" s="45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8"/>
      <c r="AI5" s="8"/>
      <c r="AJ5" s="8"/>
    </row>
    <row r="6" spans="2:36" ht="13.5" customHeight="1" x14ac:dyDescent="0.15">
      <c r="B6" s="44" t="s">
        <v>125</v>
      </c>
      <c r="C6" s="113"/>
      <c r="D6" s="110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8"/>
      <c r="S6" s="45"/>
      <c r="T6" s="45"/>
      <c r="U6" s="45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8"/>
      <c r="AI6" s="8"/>
      <c r="AJ6" s="8"/>
    </row>
    <row r="7" spans="2:3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  <c r="S7" s="8"/>
      <c r="T7" s="8"/>
      <c r="U7" s="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8"/>
      <c r="AI7" s="8"/>
      <c r="AJ7" s="8"/>
    </row>
    <row r="8" spans="2:36" ht="13.5" customHeight="1" x14ac:dyDescent="0.15">
      <c r="B8" s="31" t="s">
        <v>158</v>
      </c>
      <c r="C8" s="8">
        <v>20</v>
      </c>
      <c r="D8" s="15" t="s">
        <v>159</v>
      </c>
      <c r="E8" s="47">
        <v>2100</v>
      </c>
      <c r="F8" s="48">
        <v>3150</v>
      </c>
      <c r="G8" s="49">
        <v>2732</v>
      </c>
      <c r="H8" s="48">
        <v>17602</v>
      </c>
      <c r="I8" s="47">
        <v>3675</v>
      </c>
      <c r="J8" s="48">
        <v>5355</v>
      </c>
      <c r="K8" s="49">
        <v>4454</v>
      </c>
      <c r="L8" s="48">
        <v>26343</v>
      </c>
      <c r="M8" s="47">
        <v>4725</v>
      </c>
      <c r="N8" s="48">
        <v>6615</v>
      </c>
      <c r="O8" s="49">
        <v>5843</v>
      </c>
      <c r="P8" s="48">
        <v>78760</v>
      </c>
      <c r="R8" s="8"/>
      <c r="S8" s="229"/>
      <c r="T8" s="8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8"/>
      <c r="AI8" s="8"/>
      <c r="AJ8" s="8"/>
    </row>
    <row r="9" spans="2:36" ht="13.5" customHeight="1" x14ac:dyDescent="0.15">
      <c r="B9" s="31"/>
      <c r="C9" s="8">
        <v>21</v>
      </c>
      <c r="D9" s="15"/>
      <c r="E9" s="47">
        <v>1995</v>
      </c>
      <c r="F9" s="48">
        <v>2625</v>
      </c>
      <c r="G9" s="49">
        <v>2296</v>
      </c>
      <c r="H9" s="48">
        <v>9130</v>
      </c>
      <c r="I9" s="47">
        <v>3150</v>
      </c>
      <c r="J9" s="48">
        <v>5250</v>
      </c>
      <c r="K9" s="49">
        <v>4112</v>
      </c>
      <c r="L9" s="48">
        <v>30732</v>
      </c>
      <c r="M9" s="47">
        <v>4410</v>
      </c>
      <c r="N9" s="48">
        <v>6195</v>
      </c>
      <c r="O9" s="49">
        <v>5306</v>
      </c>
      <c r="P9" s="48">
        <v>87662</v>
      </c>
      <c r="R9" s="8"/>
      <c r="S9" s="229"/>
      <c r="T9" s="8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8"/>
      <c r="AI9" s="8"/>
      <c r="AJ9" s="8"/>
    </row>
    <row r="10" spans="2:36" ht="13.5" customHeight="1" x14ac:dyDescent="0.15">
      <c r="B10" s="31"/>
      <c r="C10" s="8">
        <v>22</v>
      </c>
      <c r="D10" s="15"/>
      <c r="E10" s="190" t="s">
        <v>99</v>
      </c>
      <c r="F10" s="190" t="s">
        <v>99</v>
      </c>
      <c r="G10" s="190" t="s">
        <v>99</v>
      </c>
      <c r="H10" s="48">
        <v>3689</v>
      </c>
      <c r="I10" s="48">
        <v>3360</v>
      </c>
      <c r="J10" s="48">
        <v>5040</v>
      </c>
      <c r="K10" s="48">
        <v>4106</v>
      </c>
      <c r="L10" s="48">
        <v>39328</v>
      </c>
      <c r="M10" s="48">
        <v>4410</v>
      </c>
      <c r="N10" s="48">
        <v>6090</v>
      </c>
      <c r="O10" s="48">
        <v>5144</v>
      </c>
      <c r="P10" s="68">
        <v>100281</v>
      </c>
      <c r="R10" s="8"/>
      <c r="S10" s="229"/>
      <c r="T10" s="8"/>
      <c r="U10" s="8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8"/>
      <c r="AI10" s="8"/>
      <c r="AJ10" s="8"/>
    </row>
    <row r="11" spans="2:36" ht="13.5" customHeight="1" x14ac:dyDescent="0.15">
      <c r="B11" s="31"/>
      <c r="C11" s="8">
        <v>23</v>
      </c>
      <c r="D11" s="15"/>
      <c r="E11" s="221">
        <v>2152.5</v>
      </c>
      <c r="F11" s="221">
        <v>2940</v>
      </c>
      <c r="G11" s="221">
        <v>2386.94734899174</v>
      </c>
      <c r="H11" s="221">
        <v>9587.7000000000007</v>
      </c>
      <c r="I11" s="221">
        <v>3465</v>
      </c>
      <c r="J11" s="221">
        <v>4830</v>
      </c>
      <c r="K11" s="221">
        <v>4121.4452247085865</v>
      </c>
      <c r="L11" s="221">
        <v>56973.4</v>
      </c>
      <c r="M11" s="221">
        <v>4200</v>
      </c>
      <c r="N11" s="221">
        <v>5596.5</v>
      </c>
      <c r="O11" s="221">
        <v>4803.2643120781368</v>
      </c>
      <c r="P11" s="261">
        <v>119551.8</v>
      </c>
      <c r="R11" s="8"/>
      <c r="S11" s="229"/>
      <c r="T11" s="8"/>
      <c r="U11" s="8"/>
      <c r="V11" s="198"/>
      <c r="W11" s="198"/>
      <c r="X11" s="198"/>
      <c r="Y11" s="49"/>
      <c r="Z11" s="49"/>
      <c r="AA11" s="49"/>
      <c r="AB11" s="49"/>
      <c r="AC11" s="49"/>
      <c r="AD11" s="49"/>
      <c r="AE11" s="49"/>
      <c r="AF11" s="49"/>
      <c r="AG11" s="49"/>
      <c r="AH11" s="8"/>
      <c r="AI11" s="8"/>
      <c r="AJ11" s="8"/>
    </row>
    <row r="12" spans="2:36" ht="13.5" customHeight="1" x14ac:dyDescent="0.15">
      <c r="B12" s="32"/>
      <c r="C12" s="6">
        <v>24</v>
      </c>
      <c r="D12" s="16"/>
      <c r="E12" s="213">
        <v>1985</v>
      </c>
      <c r="F12" s="213">
        <v>2982</v>
      </c>
      <c r="G12" s="262">
        <v>2358.6908007886236</v>
      </c>
      <c r="H12" s="213">
        <v>5656.2000000000007</v>
      </c>
      <c r="I12" s="213">
        <v>2940</v>
      </c>
      <c r="J12" s="213">
        <v>5775</v>
      </c>
      <c r="K12" s="262">
        <v>4265.858477610429</v>
      </c>
      <c r="L12" s="213">
        <v>232989.00000000003</v>
      </c>
      <c r="M12" s="213">
        <v>3990</v>
      </c>
      <c r="N12" s="213">
        <v>6510</v>
      </c>
      <c r="O12" s="262">
        <v>4894.7119571971552</v>
      </c>
      <c r="P12" s="213">
        <v>260112.59999999998</v>
      </c>
      <c r="R12" s="8"/>
      <c r="S12" s="229"/>
      <c r="T12" s="8"/>
      <c r="U12" s="8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8"/>
      <c r="AI12" s="8"/>
      <c r="AJ12" s="8"/>
    </row>
    <row r="13" spans="2:36" ht="13.5" customHeight="1" x14ac:dyDescent="0.15">
      <c r="B13" s="31"/>
      <c r="C13" s="8">
        <v>11</v>
      </c>
      <c r="D13" s="15"/>
      <c r="E13" s="190">
        <v>2535.75</v>
      </c>
      <c r="F13" s="196">
        <v>2756.25</v>
      </c>
      <c r="G13" s="190">
        <v>2626.0523450586265</v>
      </c>
      <c r="H13" s="48">
        <v>612.6</v>
      </c>
      <c r="I13" s="48">
        <v>4200</v>
      </c>
      <c r="J13" s="48">
        <v>5250</v>
      </c>
      <c r="K13" s="48">
        <v>4827.7333566678335</v>
      </c>
      <c r="L13" s="48">
        <v>22259.1</v>
      </c>
      <c r="M13" s="48">
        <v>4515</v>
      </c>
      <c r="N13" s="48">
        <v>6300</v>
      </c>
      <c r="O13" s="48">
        <v>5277.599938954455</v>
      </c>
      <c r="P13" s="68">
        <v>23381.5</v>
      </c>
      <c r="R13" s="8"/>
      <c r="S13" s="229"/>
      <c r="T13" s="8"/>
      <c r="U13" s="8"/>
      <c r="V13" s="198"/>
      <c r="W13" s="198"/>
      <c r="X13" s="198"/>
      <c r="Y13" s="49"/>
      <c r="Z13" s="49"/>
      <c r="AA13" s="49"/>
      <c r="AB13" s="49"/>
      <c r="AC13" s="49"/>
      <c r="AD13" s="49"/>
      <c r="AE13" s="49"/>
      <c r="AF13" s="49"/>
      <c r="AG13" s="49"/>
      <c r="AH13" s="8"/>
      <c r="AI13" s="8"/>
      <c r="AJ13" s="8"/>
    </row>
    <row r="14" spans="2:36" ht="13.5" customHeight="1" x14ac:dyDescent="0.15">
      <c r="B14" s="31"/>
      <c r="C14" s="8">
        <v>12</v>
      </c>
      <c r="D14" s="15"/>
      <c r="E14" s="196">
        <v>2756.25</v>
      </c>
      <c r="F14" s="190">
        <v>2976.75</v>
      </c>
      <c r="G14" s="190">
        <v>2877.07917888563</v>
      </c>
      <c r="H14" s="48">
        <v>1506.1</v>
      </c>
      <c r="I14" s="48">
        <v>4725</v>
      </c>
      <c r="J14" s="48">
        <v>5775</v>
      </c>
      <c r="K14" s="48">
        <v>5307.6083398133751</v>
      </c>
      <c r="L14" s="48">
        <v>32489.7</v>
      </c>
      <c r="M14" s="48">
        <v>4725</v>
      </c>
      <c r="N14" s="48">
        <v>6510</v>
      </c>
      <c r="O14" s="48">
        <v>5540.2756564398778</v>
      </c>
      <c r="P14" s="68">
        <v>37136.699999999997</v>
      </c>
      <c r="R14" s="8"/>
      <c r="S14" s="229"/>
      <c r="T14" s="8"/>
      <c r="U14" s="8"/>
      <c r="V14" s="198"/>
      <c r="W14" s="198"/>
      <c r="X14" s="198"/>
      <c r="Y14" s="49"/>
      <c r="Z14" s="49"/>
      <c r="AA14" s="49"/>
      <c r="AB14" s="49"/>
      <c r="AC14" s="49"/>
      <c r="AD14" s="49"/>
      <c r="AE14" s="49"/>
      <c r="AF14" s="49"/>
      <c r="AG14" s="49"/>
      <c r="AH14" s="8"/>
      <c r="AI14" s="8"/>
      <c r="AJ14" s="8"/>
    </row>
    <row r="15" spans="2:36" ht="13.5" customHeight="1" x14ac:dyDescent="0.15">
      <c r="B15" s="31" t="s">
        <v>155</v>
      </c>
      <c r="C15" s="8">
        <v>1</v>
      </c>
      <c r="D15" s="15" t="s">
        <v>150</v>
      </c>
      <c r="E15" s="190">
        <v>2310</v>
      </c>
      <c r="F15" s="190">
        <v>2756.25</v>
      </c>
      <c r="G15" s="190">
        <v>2568.1465942744326</v>
      </c>
      <c r="H15" s="48">
        <v>409.3</v>
      </c>
      <c r="I15" s="48">
        <v>4200</v>
      </c>
      <c r="J15" s="48">
        <v>5460</v>
      </c>
      <c r="K15" s="48">
        <v>4919.2342872791996</v>
      </c>
      <c r="L15" s="48">
        <v>25710.2</v>
      </c>
      <c r="M15" s="48">
        <v>4515</v>
      </c>
      <c r="N15" s="48">
        <v>6510</v>
      </c>
      <c r="O15" s="48">
        <v>5485.5642804444569</v>
      </c>
      <c r="P15" s="68">
        <v>29962</v>
      </c>
      <c r="R15" s="8"/>
      <c r="S15" s="229"/>
      <c r="T15" s="8"/>
      <c r="U15" s="8"/>
      <c r="V15" s="198"/>
      <c r="W15" s="198"/>
      <c r="X15" s="198"/>
      <c r="Y15" s="49"/>
      <c r="Z15" s="49"/>
      <c r="AA15" s="49"/>
      <c r="AB15" s="49"/>
      <c r="AC15" s="49"/>
      <c r="AD15" s="49"/>
      <c r="AE15" s="49"/>
      <c r="AF15" s="49"/>
      <c r="AG15" s="49"/>
      <c r="AH15" s="8"/>
      <c r="AI15" s="8"/>
      <c r="AJ15" s="8"/>
    </row>
    <row r="16" spans="2:36" ht="13.5" customHeight="1" x14ac:dyDescent="0.15">
      <c r="B16" s="31"/>
      <c r="C16" s="8">
        <v>2</v>
      </c>
      <c r="D16" s="15"/>
      <c r="E16" s="190">
        <v>0</v>
      </c>
      <c r="F16" s="190">
        <v>0</v>
      </c>
      <c r="G16" s="190">
        <v>0</v>
      </c>
      <c r="H16" s="48">
        <v>0</v>
      </c>
      <c r="I16" s="48">
        <v>3990</v>
      </c>
      <c r="J16" s="48">
        <v>5250</v>
      </c>
      <c r="K16" s="48">
        <v>4728.8097243867014</v>
      </c>
      <c r="L16" s="48">
        <v>18160.900000000001</v>
      </c>
      <c r="M16" s="48">
        <v>4410</v>
      </c>
      <c r="N16" s="48">
        <v>5250</v>
      </c>
      <c r="O16" s="48">
        <v>4921.0014005602252</v>
      </c>
      <c r="P16" s="68">
        <v>21065.599999999999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2:36" ht="13.5" customHeight="1" x14ac:dyDescent="0.15">
      <c r="B17" s="31"/>
      <c r="C17" s="8">
        <v>3</v>
      </c>
      <c r="D17" s="15"/>
      <c r="E17" s="190">
        <v>0</v>
      </c>
      <c r="F17" s="190">
        <v>0</v>
      </c>
      <c r="G17" s="190">
        <v>0</v>
      </c>
      <c r="H17" s="48">
        <v>69.8</v>
      </c>
      <c r="I17" s="48">
        <v>3150</v>
      </c>
      <c r="J17" s="48">
        <v>5460</v>
      </c>
      <c r="K17" s="48">
        <v>4580.8245732058931</v>
      </c>
      <c r="L17" s="48">
        <v>19752.2</v>
      </c>
      <c r="M17" s="48">
        <v>4515</v>
      </c>
      <c r="N17" s="48">
        <v>5565</v>
      </c>
      <c r="O17" s="48">
        <v>4819.682098180434</v>
      </c>
      <c r="P17" s="68">
        <v>20802.5</v>
      </c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2:36" ht="13.5" customHeight="1" x14ac:dyDescent="0.15">
      <c r="B18" s="31"/>
      <c r="C18" s="8">
        <v>4</v>
      </c>
      <c r="D18" s="15"/>
      <c r="E18" s="190">
        <v>0</v>
      </c>
      <c r="F18" s="190">
        <v>0</v>
      </c>
      <c r="G18" s="190">
        <v>0</v>
      </c>
      <c r="H18" s="48">
        <v>54.9</v>
      </c>
      <c r="I18" s="48">
        <v>3990</v>
      </c>
      <c r="J18" s="48">
        <v>4725</v>
      </c>
      <c r="K18" s="48">
        <v>4466.8183280553421</v>
      </c>
      <c r="L18" s="48">
        <v>25927.599999999999</v>
      </c>
      <c r="M18" s="48">
        <v>4725</v>
      </c>
      <c r="N18" s="48">
        <v>5775</v>
      </c>
      <c r="O18" s="48">
        <v>5224.4673935708088</v>
      </c>
      <c r="P18" s="68">
        <v>27269.8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2:36" ht="13.5" customHeight="1" x14ac:dyDescent="0.15">
      <c r="B19" s="31"/>
      <c r="C19" s="8">
        <v>5</v>
      </c>
      <c r="D19" s="15"/>
      <c r="E19" s="190">
        <v>0</v>
      </c>
      <c r="F19" s="190">
        <v>0</v>
      </c>
      <c r="G19" s="190">
        <v>0</v>
      </c>
      <c r="H19" s="48">
        <v>75.400000000000006</v>
      </c>
      <c r="I19" s="48">
        <v>3990</v>
      </c>
      <c r="J19" s="48">
        <v>5565</v>
      </c>
      <c r="K19" s="48">
        <v>4762.7290206553653</v>
      </c>
      <c r="L19" s="48">
        <v>25806.6</v>
      </c>
      <c r="M19" s="48">
        <v>4410</v>
      </c>
      <c r="N19" s="48">
        <v>5565</v>
      </c>
      <c r="O19" s="48">
        <v>4890.7457106149141</v>
      </c>
      <c r="P19" s="68">
        <v>29641.1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2:36" ht="13.5" customHeight="1" x14ac:dyDescent="0.15">
      <c r="B20" s="31"/>
      <c r="C20" s="8">
        <v>6</v>
      </c>
      <c r="D20" s="15"/>
      <c r="E20" s="190">
        <v>0</v>
      </c>
      <c r="F20" s="190">
        <v>0</v>
      </c>
      <c r="G20" s="190">
        <v>0</v>
      </c>
      <c r="H20" s="48">
        <v>484</v>
      </c>
      <c r="I20" s="48">
        <v>4200</v>
      </c>
      <c r="J20" s="48">
        <v>5460</v>
      </c>
      <c r="K20" s="48">
        <v>4734.8577470764449</v>
      </c>
      <c r="L20" s="48">
        <v>21525.7</v>
      </c>
      <c r="M20" s="48">
        <v>4410</v>
      </c>
      <c r="N20" s="48">
        <v>5460</v>
      </c>
      <c r="O20" s="48">
        <v>4821.0028379376117</v>
      </c>
      <c r="P20" s="68">
        <v>23393.200000000001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2:36" ht="13.5" customHeight="1" x14ac:dyDescent="0.15">
      <c r="B21" s="31"/>
      <c r="C21" s="8">
        <v>7</v>
      </c>
      <c r="D21" s="15"/>
      <c r="E21" s="190">
        <v>0</v>
      </c>
      <c r="F21" s="190">
        <v>0</v>
      </c>
      <c r="G21" s="190">
        <v>0</v>
      </c>
      <c r="H21" s="48">
        <v>235.2</v>
      </c>
      <c r="I21" s="48">
        <v>3990</v>
      </c>
      <c r="J21" s="48">
        <v>5460</v>
      </c>
      <c r="K21" s="48">
        <v>4696.5931593449968</v>
      </c>
      <c r="L21" s="48">
        <v>27080.2</v>
      </c>
      <c r="M21" s="48">
        <v>4515</v>
      </c>
      <c r="N21" s="48">
        <v>5460</v>
      </c>
      <c r="O21" s="48">
        <v>4960.79503038847</v>
      </c>
      <c r="P21" s="68">
        <v>26567.1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2:36" ht="13.5" customHeight="1" x14ac:dyDescent="0.15">
      <c r="B22" s="31"/>
      <c r="C22" s="8">
        <v>8</v>
      </c>
      <c r="D22" s="15"/>
      <c r="E22" s="190">
        <v>0</v>
      </c>
      <c r="F22" s="190">
        <v>0</v>
      </c>
      <c r="G22" s="190">
        <v>0</v>
      </c>
      <c r="H22" s="48">
        <v>266.89999999999998</v>
      </c>
      <c r="I22" s="48">
        <v>3990</v>
      </c>
      <c r="J22" s="48">
        <v>5460</v>
      </c>
      <c r="K22" s="48">
        <v>4677.7332877606841</v>
      </c>
      <c r="L22" s="48">
        <v>26690.2</v>
      </c>
      <c r="M22" s="48">
        <v>4515</v>
      </c>
      <c r="N22" s="48">
        <v>5460</v>
      </c>
      <c r="O22" s="48">
        <v>4877.9428917458554</v>
      </c>
      <c r="P22" s="68">
        <v>26483.5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2:36" ht="13.5" customHeight="1" x14ac:dyDescent="0.15">
      <c r="B23" s="31"/>
      <c r="C23" s="8">
        <v>9</v>
      </c>
      <c r="D23" s="15"/>
      <c r="E23" s="190">
        <v>0</v>
      </c>
      <c r="F23" s="190">
        <v>0</v>
      </c>
      <c r="G23" s="190">
        <v>0</v>
      </c>
      <c r="H23" s="48">
        <v>214</v>
      </c>
      <c r="I23" s="48">
        <v>3990</v>
      </c>
      <c r="J23" s="48">
        <v>5460</v>
      </c>
      <c r="K23" s="48">
        <v>4747.511906928893</v>
      </c>
      <c r="L23" s="48">
        <v>23697.7</v>
      </c>
      <c r="M23" s="48">
        <v>4620</v>
      </c>
      <c r="N23" s="48">
        <v>5460</v>
      </c>
      <c r="O23" s="48">
        <v>5022.2560138912431</v>
      </c>
      <c r="P23" s="68">
        <v>22697.3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2:36" ht="13.5" customHeight="1" x14ac:dyDescent="0.15">
      <c r="B24" s="31"/>
      <c r="C24" s="8">
        <v>10</v>
      </c>
      <c r="D24" s="15"/>
      <c r="E24" s="190">
        <v>0</v>
      </c>
      <c r="F24" s="190">
        <v>0</v>
      </c>
      <c r="G24" s="190">
        <v>0</v>
      </c>
      <c r="H24" s="48">
        <v>78.2</v>
      </c>
      <c r="I24" s="48">
        <v>3990</v>
      </c>
      <c r="J24" s="48">
        <v>5670</v>
      </c>
      <c r="K24" s="48">
        <v>4867.2314640920486</v>
      </c>
      <c r="L24" s="48">
        <v>20879.900000000001</v>
      </c>
      <c r="M24" s="48">
        <v>4799.55</v>
      </c>
      <c r="N24" s="48">
        <v>5775</v>
      </c>
      <c r="O24" s="48">
        <v>5334.7512161617888</v>
      </c>
      <c r="P24" s="68">
        <v>20687.8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2:36" ht="13.5" customHeight="1" x14ac:dyDescent="0.15">
      <c r="B25" s="32"/>
      <c r="C25" s="6">
        <v>11</v>
      </c>
      <c r="D25" s="16"/>
      <c r="E25" s="191">
        <v>0</v>
      </c>
      <c r="F25" s="191">
        <v>0</v>
      </c>
      <c r="G25" s="191">
        <v>0</v>
      </c>
      <c r="H25" s="50">
        <v>461.6</v>
      </c>
      <c r="I25" s="50">
        <v>4200</v>
      </c>
      <c r="J25" s="50">
        <v>5670</v>
      </c>
      <c r="K25" s="50">
        <v>4970.8044985207907</v>
      </c>
      <c r="L25" s="50">
        <v>22230.3</v>
      </c>
      <c r="M25" s="50">
        <v>4767</v>
      </c>
      <c r="N25" s="50">
        <v>5775</v>
      </c>
      <c r="O25" s="50">
        <v>5391.959676274314</v>
      </c>
      <c r="P25" s="52">
        <v>23754.5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2:36" x14ac:dyDescent="0.15"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2:36" x14ac:dyDescent="0.15">
      <c r="P27" s="49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2:36" x14ac:dyDescent="0.15">
      <c r="P28" s="49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2:36" ht="13.5" x14ac:dyDescent="0.15">
      <c r="E29" s="212"/>
      <c r="F29" s="212"/>
      <c r="G29" s="212"/>
      <c r="H29" s="212"/>
      <c r="P29" s="49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2:36" ht="13.5" x14ac:dyDescent="0.15">
      <c r="E30" s="212"/>
      <c r="F30" s="212"/>
      <c r="G30" s="212"/>
      <c r="H30" s="212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2:36" ht="13.5" x14ac:dyDescent="0.15">
      <c r="E31" s="212"/>
      <c r="F31" s="212"/>
      <c r="G31" s="212"/>
      <c r="H31" s="212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2:36" ht="13.5" x14ac:dyDescent="0.15">
      <c r="E32" s="212"/>
      <c r="F32" s="212"/>
      <c r="G32" s="212"/>
      <c r="H32" s="212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8:36" x14ac:dyDescent="0.15"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8:36" x14ac:dyDescent="0.15"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8:36" x14ac:dyDescent="0.15"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8:36" x14ac:dyDescent="0.15"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8:36" x14ac:dyDescent="0.15"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8:36" x14ac:dyDescent="0.15"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8:36" x14ac:dyDescent="0.15"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</sheetData>
  <phoneticPr fontId="4"/>
  <pageMargins left="0.39370078740157483" right="0.39370078740157483" top="0.39370078740157483" bottom="0.39370078740157483" header="0" footer="0.19685039370078741"/>
  <pageSetup paperSize="9" firstPageNumber="33" fitToWidth="0" orientation="landscape" useFirstPageNumber="1" r:id="rId1"/>
  <headerFooter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Y57"/>
  <sheetViews>
    <sheetView zoomScaleNormal="100" workbookViewId="0"/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8.37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51" ht="15" customHeight="1" x14ac:dyDescent="0.15">
      <c r="A1" s="19"/>
      <c r="B1" s="106"/>
      <c r="C1" s="106"/>
      <c r="D1" s="106"/>
      <c r="Z1" s="8"/>
      <c r="AA1" s="232"/>
      <c r="AB1" s="232"/>
      <c r="AC1" s="232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</row>
    <row r="2" spans="1:51" ht="12.75" customHeight="1" x14ac:dyDescent="0.15">
      <c r="B2" s="19" t="s">
        <v>69</v>
      </c>
      <c r="C2" s="103"/>
      <c r="D2" s="103"/>
      <c r="Z2" s="30"/>
      <c r="AA2" s="8"/>
      <c r="AB2" s="233"/>
      <c r="AC2" s="233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</row>
    <row r="3" spans="1:51" ht="12.75" customHeight="1" x14ac:dyDescent="0.15">
      <c r="B3" s="103"/>
      <c r="C3" s="103"/>
      <c r="D3" s="103"/>
      <c r="X3" s="21" t="s">
        <v>0</v>
      </c>
      <c r="Z3" s="30"/>
      <c r="AA3" s="233"/>
      <c r="AB3" s="233"/>
      <c r="AC3" s="233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  <c r="AY3" s="30"/>
    </row>
    <row r="4" spans="1:5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</row>
    <row r="5" spans="1:5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96</v>
      </c>
      <c r="N5" s="70"/>
      <c r="O5" s="70"/>
      <c r="P5" s="60"/>
      <c r="Q5" s="69" t="s">
        <v>97</v>
      </c>
      <c r="R5" s="70"/>
      <c r="S5" s="70"/>
      <c r="T5" s="60"/>
      <c r="U5" s="69" t="s">
        <v>80</v>
      </c>
      <c r="V5" s="70"/>
      <c r="W5" s="70"/>
      <c r="X5" s="60"/>
      <c r="Z5" s="30"/>
      <c r="AA5" s="8"/>
      <c r="AB5" s="230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  <c r="AY5" s="30"/>
    </row>
    <row r="6" spans="1:5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  <c r="AY6" s="30"/>
    </row>
    <row r="7" spans="1:5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  <c r="AY7" s="30"/>
    </row>
    <row r="8" spans="1:51" ht="13.5" customHeight="1" x14ac:dyDescent="0.15">
      <c r="B8" s="31" t="s">
        <v>160</v>
      </c>
      <c r="C8" s="99">
        <v>22</v>
      </c>
      <c r="D8" s="15" t="s">
        <v>161</v>
      </c>
      <c r="E8" s="68">
        <v>1200</v>
      </c>
      <c r="F8" s="48">
        <v>2101</v>
      </c>
      <c r="G8" s="68">
        <v>1536</v>
      </c>
      <c r="H8" s="48">
        <v>876648</v>
      </c>
      <c r="I8" s="48">
        <v>840</v>
      </c>
      <c r="J8" s="48">
        <v>1365</v>
      </c>
      <c r="K8" s="48">
        <v>1081</v>
      </c>
      <c r="L8" s="48">
        <v>723908</v>
      </c>
      <c r="M8" s="48">
        <v>1418</v>
      </c>
      <c r="N8" s="48">
        <v>2730</v>
      </c>
      <c r="O8" s="48">
        <v>1917</v>
      </c>
      <c r="P8" s="48">
        <v>76555</v>
      </c>
      <c r="Q8" s="48">
        <v>651</v>
      </c>
      <c r="R8" s="48">
        <v>998</v>
      </c>
      <c r="S8" s="48">
        <v>772</v>
      </c>
      <c r="T8" s="48">
        <v>181648</v>
      </c>
      <c r="U8" s="48">
        <v>3045</v>
      </c>
      <c r="V8" s="48">
        <v>4500</v>
      </c>
      <c r="W8" s="48">
        <v>3476</v>
      </c>
      <c r="X8" s="68">
        <v>153579</v>
      </c>
      <c r="Z8" s="30"/>
      <c r="AA8" s="229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</row>
    <row r="9" spans="1:51" ht="13.5" customHeight="1" x14ac:dyDescent="0.15">
      <c r="B9" s="31"/>
      <c r="C9" s="99">
        <v>23</v>
      </c>
      <c r="D9" s="15"/>
      <c r="E9" s="221">
        <v>1155</v>
      </c>
      <c r="F9" s="221">
        <v>2047.5</v>
      </c>
      <c r="G9" s="261">
        <v>1492.1949521128568</v>
      </c>
      <c r="H9" s="221">
        <v>995479.80000000016</v>
      </c>
      <c r="I9" s="221">
        <v>840</v>
      </c>
      <c r="J9" s="221">
        <v>1365</v>
      </c>
      <c r="K9" s="221">
        <v>1052.9095975230284</v>
      </c>
      <c r="L9" s="221">
        <v>779140.1</v>
      </c>
      <c r="M9" s="221">
        <v>1312.5</v>
      </c>
      <c r="N9" s="221">
        <v>2415</v>
      </c>
      <c r="O9" s="221">
        <v>1759.804284291499</v>
      </c>
      <c r="P9" s="221">
        <v>122968.20000000001</v>
      </c>
      <c r="Q9" s="221">
        <v>630</v>
      </c>
      <c r="R9" s="221">
        <v>1053.1500000000001</v>
      </c>
      <c r="S9" s="221">
        <v>782.01804720897087</v>
      </c>
      <c r="T9" s="221">
        <v>193711.39999999997</v>
      </c>
      <c r="U9" s="261">
        <v>3037.0200000000004</v>
      </c>
      <c r="V9" s="221">
        <v>4095</v>
      </c>
      <c r="W9" s="221">
        <v>3432.2702019183589</v>
      </c>
      <c r="X9" s="261">
        <v>182494.30000000005</v>
      </c>
      <c r="Z9" s="30"/>
      <c r="AA9" s="229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</row>
    <row r="10" spans="1:51" ht="13.5" customHeight="1" x14ac:dyDescent="0.15">
      <c r="B10" s="32"/>
      <c r="C10" s="100">
        <v>24</v>
      </c>
      <c r="D10" s="16"/>
      <c r="E10" s="213">
        <v>997.5</v>
      </c>
      <c r="F10" s="213">
        <v>2100</v>
      </c>
      <c r="G10" s="262">
        <v>1273.2686852986442</v>
      </c>
      <c r="H10" s="213">
        <v>1291047.3999999999</v>
      </c>
      <c r="I10" s="213">
        <v>735</v>
      </c>
      <c r="J10" s="213">
        <v>1260</v>
      </c>
      <c r="K10" s="262">
        <v>887.74776250372508</v>
      </c>
      <c r="L10" s="213">
        <v>749012.20000000007</v>
      </c>
      <c r="M10" s="213">
        <v>1312.5</v>
      </c>
      <c r="N10" s="213">
        <v>2788.8</v>
      </c>
      <c r="O10" s="262">
        <v>1694.3455085454416</v>
      </c>
      <c r="P10" s="213">
        <v>141427.1</v>
      </c>
      <c r="Q10" s="213">
        <v>577.5</v>
      </c>
      <c r="R10" s="213">
        <v>945</v>
      </c>
      <c r="S10" s="262">
        <v>698.00637046132726</v>
      </c>
      <c r="T10" s="213">
        <v>321349.90000000002</v>
      </c>
      <c r="U10" s="213">
        <v>3150</v>
      </c>
      <c r="V10" s="213">
        <v>4410</v>
      </c>
      <c r="W10" s="262">
        <v>3463.2893888314784</v>
      </c>
      <c r="X10" s="215">
        <v>224997</v>
      </c>
      <c r="Z10" s="30"/>
      <c r="AA10" s="229"/>
      <c r="AB10" s="99"/>
      <c r="AC10" s="8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1"/>
      <c r="AV10" s="231"/>
      <c r="AW10" s="231"/>
      <c r="AX10" s="30"/>
      <c r="AY10" s="30"/>
    </row>
    <row r="11" spans="1:51" ht="13.5" customHeight="1" x14ac:dyDescent="0.15">
      <c r="B11" s="154"/>
      <c r="C11" s="131">
        <v>11</v>
      </c>
      <c r="D11" s="155"/>
      <c r="E11" s="138">
        <v>1365</v>
      </c>
      <c r="F11" s="138">
        <v>1995</v>
      </c>
      <c r="G11" s="155">
        <v>1528.4246294348889</v>
      </c>
      <c r="H11" s="138">
        <v>100109.4</v>
      </c>
      <c r="I11" s="138">
        <v>840</v>
      </c>
      <c r="J11" s="138">
        <v>1155</v>
      </c>
      <c r="K11" s="138">
        <v>918.26964770733366</v>
      </c>
      <c r="L11" s="138">
        <v>61359.8</v>
      </c>
      <c r="M11" s="138">
        <v>1575</v>
      </c>
      <c r="N11" s="138">
        <v>2205</v>
      </c>
      <c r="O11" s="138">
        <v>1740.9306662455051</v>
      </c>
      <c r="P11" s="138">
        <v>6939.2999999999993</v>
      </c>
      <c r="Q11" s="138">
        <v>630</v>
      </c>
      <c r="R11" s="138">
        <v>840</v>
      </c>
      <c r="S11" s="138">
        <v>703.71116204704151</v>
      </c>
      <c r="T11" s="138">
        <v>37617</v>
      </c>
      <c r="U11" s="138">
        <v>3360</v>
      </c>
      <c r="V11" s="138">
        <v>4200</v>
      </c>
      <c r="W11" s="138">
        <v>3676.7703085286321</v>
      </c>
      <c r="X11" s="155">
        <v>19119.2</v>
      </c>
      <c r="Z11" s="30"/>
      <c r="AA11" s="234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30"/>
      <c r="AY11" s="30"/>
    </row>
    <row r="12" spans="1:51" ht="13.5" customHeight="1" x14ac:dyDescent="0.15">
      <c r="B12" s="154"/>
      <c r="C12" s="131">
        <v>12</v>
      </c>
      <c r="D12" s="131"/>
      <c r="E12" s="138">
        <v>1470</v>
      </c>
      <c r="F12" s="138">
        <v>2100</v>
      </c>
      <c r="G12" s="138">
        <v>1745.1458601310842</v>
      </c>
      <c r="H12" s="138">
        <v>96827.4</v>
      </c>
      <c r="I12" s="138">
        <v>945</v>
      </c>
      <c r="J12" s="138">
        <v>1171.8</v>
      </c>
      <c r="K12" s="138">
        <v>1009.0730383580711</v>
      </c>
      <c r="L12" s="138">
        <v>61295.200000000004</v>
      </c>
      <c r="M12" s="138">
        <v>1575</v>
      </c>
      <c r="N12" s="138">
        <v>2205</v>
      </c>
      <c r="O12" s="138">
        <v>1686.9722092077038</v>
      </c>
      <c r="P12" s="138">
        <v>10209</v>
      </c>
      <c r="Q12" s="138">
        <v>630</v>
      </c>
      <c r="R12" s="138">
        <v>840</v>
      </c>
      <c r="S12" s="138">
        <v>729.60697239580759</v>
      </c>
      <c r="T12" s="138">
        <v>33353.800000000003</v>
      </c>
      <c r="U12" s="138">
        <v>3150</v>
      </c>
      <c r="V12" s="138">
        <v>4410</v>
      </c>
      <c r="W12" s="138">
        <v>3665.6650589080186</v>
      </c>
      <c r="X12" s="138">
        <v>21029.8</v>
      </c>
      <c r="Z12" s="30"/>
      <c r="AA12" s="234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30"/>
      <c r="AY12" s="30"/>
    </row>
    <row r="13" spans="1:51" ht="13.5" customHeight="1" x14ac:dyDescent="0.15">
      <c r="B13" s="154" t="s">
        <v>156</v>
      </c>
      <c r="C13" s="131">
        <v>1</v>
      </c>
      <c r="D13" s="155" t="s">
        <v>149</v>
      </c>
      <c r="E13" s="138">
        <v>1470</v>
      </c>
      <c r="F13" s="138">
        <v>2152.5</v>
      </c>
      <c r="G13" s="138">
        <v>1738.010129772847</v>
      </c>
      <c r="H13" s="138">
        <v>80772.800000000003</v>
      </c>
      <c r="I13" s="138">
        <v>944.89499999999998</v>
      </c>
      <c r="J13" s="138">
        <v>1155</v>
      </c>
      <c r="K13" s="138">
        <v>1010.6352369113775</v>
      </c>
      <c r="L13" s="138">
        <v>67312.600000000006</v>
      </c>
      <c r="M13" s="138">
        <v>1470</v>
      </c>
      <c r="N13" s="138">
        <v>2100</v>
      </c>
      <c r="O13" s="138">
        <v>1730.7941714003457</v>
      </c>
      <c r="P13" s="138">
        <v>8768.6</v>
      </c>
      <c r="Q13" s="138">
        <v>630</v>
      </c>
      <c r="R13" s="138">
        <v>840</v>
      </c>
      <c r="S13" s="138">
        <v>752.22419749818005</v>
      </c>
      <c r="T13" s="138">
        <v>36891.700000000004</v>
      </c>
      <c r="U13" s="138">
        <v>3150</v>
      </c>
      <c r="V13" s="138">
        <v>4410</v>
      </c>
      <c r="W13" s="138">
        <v>3618.2579217584303</v>
      </c>
      <c r="X13" s="155">
        <v>18176.099999999999</v>
      </c>
      <c r="Z13" s="30"/>
      <c r="AA13" s="234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30"/>
      <c r="AY13" s="30"/>
    </row>
    <row r="14" spans="1:51" ht="13.5" customHeight="1" x14ac:dyDescent="0.15">
      <c r="B14" s="154"/>
      <c r="C14" s="131">
        <v>2</v>
      </c>
      <c r="D14" s="155"/>
      <c r="E14" s="138">
        <v>1365</v>
      </c>
      <c r="F14" s="138">
        <v>1890</v>
      </c>
      <c r="G14" s="155">
        <v>1616.9686128784558</v>
      </c>
      <c r="H14" s="138">
        <v>81354.5</v>
      </c>
      <c r="I14" s="138">
        <v>892.5</v>
      </c>
      <c r="J14" s="138">
        <v>1234.8</v>
      </c>
      <c r="K14" s="138">
        <v>1008.8513899855697</v>
      </c>
      <c r="L14" s="138">
        <v>61881.5</v>
      </c>
      <c r="M14" s="138">
        <v>1575</v>
      </c>
      <c r="N14" s="138">
        <v>2205</v>
      </c>
      <c r="O14" s="138">
        <v>1781.2487697775348</v>
      </c>
      <c r="P14" s="138">
        <v>9651.9</v>
      </c>
      <c r="Q14" s="138">
        <v>630</v>
      </c>
      <c r="R14" s="138">
        <v>892.5</v>
      </c>
      <c r="S14" s="138">
        <v>734.8650670794633</v>
      </c>
      <c r="T14" s="138">
        <v>30411.9</v>
      </c>
      <c r="U14" s="138">
        <v>3150</v>
      </c>
      <c r="V14" s="138">
        <v>4410</v>
      </c>
      <c r="W14" s="138">
        <v>3717.0955117952822</v>
      </c>
      <c r="X14" s="155">
        <v>16566.900000000001</v>
      </c>
      <c r="Z14" s="131"/>
      <c r="AA14" s="204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</row>
    <row r="15" spans="1:51" ht="13.5" customHeight="1" x14ac:dyDescent="0.15">
      <c r="B15" s="154"/>
      <c r="C15" s="131">
        <v>3</v>
      </c>
      <c r="D15" s="155"/>
      <c r="E15" s="138">
        <v>1344</v>
      </c>
      <c r="F15" s="138">
        <v>1816.5</v>
      </c>
      <c r="G15" s="138">
        <v>1524.0803830797593</v>
      </c>
      <c r="H15" s="138">
        <v>72769.5</v>
      </c>
      <c r="I15" s="138">
        <v>892.5</v>
      </c>
      <c r="J15" s="138">
        <v>1239</v>
      </c>
      <c r="K15" s="138">
        <v>1027.2833858888448</v>
      </c>
      <c r="L15" s="138">
        <v>51423.1</v>
      </c>
      <c r="M15" s="138">
        <v>1575</v>
      </c>
      <c r="N15" s="138">
        <v>2205</v>
      </c>
      <c r="O15" s="138">
        <v>1868.6975152391778</v>
      </c>
      <c r="P15" s="138">
        <v>9405.6</v>
      </c>
      <c r="Q15" s="138">
        <v>682.5</v>
      </c>
      <c r="R15" s="138">
        <v>997.5</v>
      </c>
      <c r="S15" s="138">
        <v>833.59992638940003</v>
      </c>
      <c r="T15" s="138">
        <v>33251.4</v>
      </c>
      <c r="U15" s="138">
        <v>3255</v>
      </c>
      <c r="V15" s="138">
        <v>4305</v>
      </c>
      <c r="W15" s="138">
        <v>3736.4491484420355</v>
      </c>
      <c r="X15" s="155">
        <v>16237.800000000001</v>
      </c>
      <c r="Z15" s="131"/>
      <c r="AA15" s="204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</row>
    <row r="16" spans="1:51" ht="13.5" customHeight="1" x14ac:dyDescent="0.15">
      <c r="B16" s="154"/>
      <c r="C16" s="131">
        <v>4</v>
      </c>
      <c r="D16" s="155"/>
      <c r="E16" s="138">
        <v>1365</v>
      </c>
      <c r="F16" s="138">
        <v>1785</v>
      </c>
      <c r="G16" s="138">
        <v>1481.4827843742003</v>
      </c>
      <c r="H16" s="138">
        <v>128188.20000000001</v>
      </c>
      <c r="I16" s="138">
        <v>976.5</v>
      </c>
      <c r="J16" s="138">
        <v>1207.5</v>
      </c>
      <c r="K16" s="138">
        <v>1047.0548433007311</v>
      </c>
      <c r="L16" s="138">
        <v>65007</v>
      </c>
      <c r="M16" s="138">
        <v>1680</v>
      </c>
      <c r="N16" s="138">
        <v>2572.5</v>
      </c>
      <c r="O16" s="138">
        <v>1957.0919037035935</v>
      </c>
      <c r="P16" s="138">
        <v>14443.3</v>
      </c>
      <c r="Q16" s="138">
        <v>735</v>
      </c>
      <c r="R16" s="138">
        <v>997.5</v>
      </c>
      <c r="S16" s="138">
        <v>825.79012441401369</v>
      </c>
      <c r="T16" s="138">
        <v>36446.100000000006</v>
      </c>
      <c r="U16" s="138">
        <v>3465</v>
      </c>
      <c r="V16" s="138">
        <v>4410</v>
      </c>
      <c r="W16" s="138">
        <v>3821.574514364027</v>
      </c>
      <c r="X16" s="155">
        <v>20606.7</v>
      </c>
      <c r="Z16" s="131"/>
      <c r="AA16" s="204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</row>
    <row r="17" spans="2:51" ht="13.5" customHeight="1" x14ac:dyDescent="0.15">
      <c r="B17" s="154"/>
      <c r="C17" s="131">
        <v>5</v>
      </c>
      <c r="D17" s="155"/>
      <c r="E17" s="138">
        <v>1312.5</v>
      </c>
      <c r="F17" s="138">
        <v>1890</v>
      </c>
      <c r="G17" s="138">
        <v>1561.6557625016385</v>
      </c>
      <c r="H17" s="138">
        <v>105109.5</v>
      </c>
      <c r="I17" s="138">
        <v>945</v>
      </c>
      <c r="J17" s="138">
        <v>1312.92</v>
      </c>
      <c r="K17" s="138">
        <v>1085.8642382087612</v>
      </c>
      <c r="L17" s="138">
        <v>56796.899999999994</v>
      </c>
      <c r="M17" s="138">
        <v>1890</v>
      </c>
      <c r="N17" s="138">
        <v>2788.8</v>
      </c>
      <c r="O17" s="138">
        <v>2155.508212942806</v>
      </c>
      <c r="P17" s="138">
        <v>10547.4</v>
      </c>
      <c r="Q17" s="138">
        <v>735</v>
      </c>
      <c r="R17" s="138">
        <v>997.5</v>
      </c>
      <c r="S17" s="138">
        <v>850.95764634699742</v>
      </c>
      <c r="T17" s="138">
        <v>27615.3</v>
      </c>
      <c r="U17" s="138">
        <v>3570</v>
      </c>
      <c r="V17" s="138">
        <v>4410</v>
      </c>
      <c r="W17" s="138">
        <v>3912.9979409241337</v>
      </c>
      <c r="X17" s="155">
        <v>21644.5</v>
      </c>
      <c r="Z17" s="131"/>
      <c r="AA17" s="204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</row>
    <row r="18" spans="2:51" ht="13.5" customHeight="1" x14ac:dyDescent="0.15">
      <c r="B18" s="154"/>
      <c r="C18" s="131">
        <v>6</v>
      </c>
      <c r="D18" s="155"/>
      <c r="E18" s="138">
        <v>1365</v>
      </c>
      <c r="F18" s="138">
        <v>1785</v>
      </c>
      <c r="G18" s="138">
        <v>1505.7621680201935</v>
      </c>
      <c r="H18" s="138">
        <v>97417</v>
      </c>
      <c r="I18" s="138">
        <v>1029</v>
      </c>
      <c r="J18" s="138">
        <v>1312.92</v>
      </c>
      <c r="K18" s="138">
        <v>1127.6338766994747</v>
      </c>
      <c r="L18" s="138">
        <v>45405.8</v>
      </c>
      <c r="M18" s="138">
        <v>1890</v>
      </c>
      <c r="N18" s="138">
        <v>2788.8</v>
      </c>
      <c r="O18" s="138">
        <v>2074.8842816993201</v>
      </c>
      <c r="P18" s="138">
        <v>9956.2000000000007</v>
      </c>
      <c r="Q18" s="138">
        <v>735</v>
      </c>
      <c r="R18" s="138">
        <v>962.85</v>
      </c>
      <c r="S18" s="138">
        <v>832.26180404449246</v>
      </c>
      <c r="T18" s="138">
        <v>25661.4</v>
      </c>
      <c r="U18" s="138">
        <v>3570</v>
      </c>
      <c r="V18" s="138">
        <v>4410</v>
      </c>
      <c r="W18" s="138">
        <v>3970.0308460554611</v>
      </c>
      <c r="X18" s="155">
        <v>18597.699999999997</v>
      </c>
      <c r="Z18" s="131"/>
      <c r="AA18" s="204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</row>
    <row r="19" spans="2:51" ht="13.5" customHeight="1" x14ac:dyDescent="0.15">
      <c r="B19" s="154"/>
      <c r="C19" s="131">
        <v>7</v>
      </c>
      <c r="D19" s="155"/>
      <c r="E19" s="138">
        <v>1365</v>
      </c>
      <c r="F19" s="138">
        <v>1785</v>
      </c>
      <c r="G19" s="138">
        <v>1542.8807302452606</v>
      </c>
      <c r="H19" s="138">
        <v>124264.9</v>
      </c>
      <c r="I19" s="138">
        <v>1050</v>
      </c>
      <c r="J19" s="138">
        <v>1344</v>
      </c>
      <c r="K19" s="138">
        <v>1181.4967886923228</v>
      </c>
      <c r="L19" s="138">
        <v>49685.1</v>
      </c>
      <c r="M19" s="138">
        <v>1890</v>
      </c>
      <c r="N19" s="138">
        <v>2904.3</v>
      </c>
      <c r="O19" s="138">
        <v>2157.7100525715073</v>
      </c>
      <c r="P19" s="138">
        <v>14482.9</v>
      </c>
      <c r="Q19" s="138">
        <v>735</v>
      </c>
      <c r="R19" s="138">
        <v>997.5</v>
      </c>
      <c r="S19" s="138">
        <v>840.27893099956623</v>
      </c>
      <c r="T19" s="138">
        <v>23447.5</v>
      </c>
      <c r="U19" s="138">
        <v>3675</v>
      </c>
      <c r="V19" s="138">
        <v>4515</v>
      </c>
      <c r="W19" s="138">
        <v>4050.3611448054294</v>
      </c>
      <c r="X19" s="155">
        <v>23728.300000000003</v>
      </c>
      <c r="Z19" s="131"/>
      <c r="AA19" s="204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</row>
    <row r="20" spans="2:51" ht="13.5" customHeight="1" x14ac:dyDescent="0.15">
      <c r="B20" s="154"/>
      <c r="C20" s="131">
        <v>8</v>
      </c>
      <c r="D20" s="155"/>
      <c r="E20" s="138">
        <v>1365</v>
      </c>
      <c r="F20" s="138">
        <v>1732.5</v>
      </c>
      <c r="G20" s="138">
        <v>1534.4336735422171</v>
      </c>
      <c r="H20" s="138">
        <v>119048.29999999999</v>
      </c>
      <c r="I20" s="138">
        <v>1102.5</v>
      </c>
      <c r="J20" s="138">
        <v>1344</v>
      </c>
      <c r="K20" s="138">
        <v>1217.7745934334212</v>
      </c>
      <c r="L20" s="138">
        <v>42066.5</v>
      </c>
      <c r="M20" s="138">
        <v>1890</v>
      </c>
      <c r="N20" s="138">
        <v>2934.75</v>
      </c>
      <c r="O20" s="138">
        <v>2184.8428694832733</v>
      </c>
      <c r="P20" s="138">
        <v>13116</v>
      </c>
      <c r="Q20" s="138">
        <v>735</v>
      </c>
      <c r="R20" s="138">
        <v>997.5</v>
      </c>
      <c r="S20" s="138">
        <v>876.26685247736089</v>
      </c>
      <c r="T20" s="138">
        <v>21378.3</v>
      </c>
      <c r="U20" s="138">
        <v>3780</v>
      </c>
      <c r="V20" s="138">
        <v>4410</v>
      </c>
      <c r="W20" s="138">
        <v>4049.6278295370016</v>
      </c>
      <c r="X20" s="155">
        <v>17181.900000000001</v>
      </c>
      <c r="Z20" s="131"/>
      <c r="AA20" s="204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</row>
    <row r="21" spans="2:51" ht="13.5" customHeight="1" x14ac:dyDescent="0.15">
      <c r="B21" s="154"/>
      <c r="C21" s="131">
        <v>9</v>
      </c>
      <c r="D21" s="155"/>
      <c r="E21" s="138">
        <v>1260</v>
      </c>
      <c r="F21" s="138">
        <v>2100</v>
      </c>
      <c r="G21" s="138">
        <v>1566.9258871743923</v>
      </c>
      <c r="H21" s="138">
        <v>79927.399999999994</v>
      </c>
      <c r="I21" s="138">
        <v>1050</v>
      </c>
      <c r="J21" s="138">
        <v>1470</v>
      </c>
      <c r="K21" s="138">
        <v>1204.8242688956389</v>
      </c>
      <c r="L21" s="138">
        <v>41174.600000000006</v>
      </c>
      <c r="M21" s="138">
        <v>1785</v>
      </c>
      <c r="N21" s="138">
        <v>2415</v>
      </c>
      <c r="O21" s="138">
        <v>2117.0874461704952</v>
      </c>
      <c r="P21" s="138">
        <v>6062.2000000000007</v>
      </c>
      <c r="Q21" s="138">
        <v>735</v>
      </c>
      <c r="R21" s="138">
        <v>1050</v>
      </c>
      <c r="S21" s="138">
        <v>828.56259131166894</v>
      </c>
      <c r="T21" s="138">
        <v>17795.3</v>
      </c>
      <c r="U21" s="138">
        <v>3780</v>
      </c>
      <c r="V21" s="138">
        <v>4620</v>
      </c>
      <c r="W21" s="138">
        <v>4075.8487875000014</v>
      </c>
      <c r="X21" s="155">
        <v>15896.2</v>
      </c>
      <c r="Z21" s="131"/>
      <c r="AA21" s="204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</row>
    <row r="22" spans="2:51" ht="13.5" customHeight="1" x14ac:dyDescent="0.15">
      <c r="B22" s="154"/>
      <c r="C22" s="131">
        <v>10</v>
      </c>
      <c r="D22" s="155"/>
      <c r="E22" s="138">
        <v>1365</v>
      </c>
      <c r="F22" s="138">
        <v>2047.5</v>
      </c>
      <c r="G22" s="138">
        <v>1660.7635091565999</v>
      </c>
      <c r="H22" s="138">
        <v>105916.8</v>
      </c>
      <c r="I22" s="138">
        <v>1050</v>
      </c>
      <c r="J22" s="138">
        <v>1600.0950000000003</v>
      </c>
      <c r="K22" s="138">
        <v>1223.6253466007031</v>
      </c>
      <c r="L22" s="138">
        <v>56521.80000000001</v>
      </c>
      <c r="M22" s="138">
        <v>1785</v>
      </c>
      <c r="N22" s="138">
        <v>2415</v>
      </c>
      <c r="O22" s="138">
        <v>2094.2882489267126</v>
      </c>
      <c r="P22" s="138">
        <v>7034.3</v>
      </c>
      <c r="Q22" s="138">
        <v>735</v>
      </c>
      <c r="R22" s="138">
        <v>1050</v>
      </c>
      <c r="S22" s="138">
        <v>816.40970052396312</v>
      </c>
      <c r="T22" s="138">
        <v>25589.300000000003</v>
      </c>
      <c r="U22" s="138">
        <v>3726.4500000000003</v>
      </c>
      <c r="V22" s="138">
        <v>4620</v>
      </c>
      <c r="W22" s="138">
        <v>4092.0088794926</v>
      </c>
      <c r="X22" s="155">
        <v>19874.3</v>
      </c>
      <c r="Z22" s="131"/>
      <c r="AA22" s="204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</row>
    <row r="23" spans="2:51" ht="13.5" customHeight="1" x14ac:dyDescent="0.15">
      <c r="B23" s="130"/>
      <c r="C23" s="157">
        <v>11</v>
      </c>
      <c r="D23" s="132"/>
      <c r="E23" s="139">
        <v>1680</v>
      </c>
      <c r="F23" s="139">
        <v>2415</v>
      </c>
      <c r="G23" s="139">
        <v>1886.4917336949454</v>
      </c>
      <c r="H23" s="139">
        <v>92182.200000000012</v>
      </c>
      <c r="I23" s="139">
        <v>1155</v>
      </c>
      <c r="J23" s="139">
        <v>1638</v>
      </c>
      <c r="K23" s="139">
        <v>1276.106654599356</v>
      </c>
      <c r="L23" s="139">
        <v>67423.899999999994</v>
      </c>
      <c r="M23" s="139">
        <v>1575</v>
      </c>
      <c r="N23" s="139">
        <v>2625</v>
      </c>
      <c r="O23" s="139">
        <v>2103.3173543689322</v>
      </c>
      <c r="P23" s="139">
        <v>5641.2</v>
      </c>
      <c r="Q23" s="139">
        <v>840</v>
      </c>
      <c r="R23" s="139">
        <v>1050</v>
      </c>
      <c r="S23" s="139">
        <v>911.0143104787013</v>
      </c>
      <c r="T23" s="139">
        <v>27550.1</v>
      </c>
      <c r="U23" s="139">
        <v>3780</v>
      </c>
      <c r="V23" s="139">
        <v>4830</v>
      </c>
      <c r="W23" s="139">
        <v>4190.8633621789677</v>
      </c>
      <c r="X23" s="132">
        <v>20758.599999999999</v>
      </c>
      <c r="Z23" s="131"/>
      <c r="AA23" s="204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</row>
    <row r="24" spans="2:51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</row>
    <row r="25" spans="2:51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</row>
    <row r="26" spans="2:51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</row>
    <row r="27" spans="2:51" ht="13.5" customHeight="1" x14ac:dyDescent="0.15">
      <c r="B27" s="161">
        <v>41583</v>
      </c>
      <c r="C27" s="162"/>
      <c r="D27" s="150">
        <v>41589</v>
      </c>
      <c r="E27" s="142">
        <v>1680</v>
      </c>
      <c r="F27" s="142">
        <v>2100</v>
      </c>
      <c r="G27" s="142">
        <v>1828.6920758922943</v>
      </c>
      <c r="H27" s="142">
        <v>31773</v>
      </c>
      <c r="I27" s="142">
        <v>1155</v>
      </c>
      <c r="J27" s="142">
        <v>1534.05</v>
      </c>
      <c r="K27" s="142">
        <v>1267.7678225844525</v>
      </c>
      <c r="L27" s="142">
        <v>20792.599999999999</v>
      </c>
      <c r="M27" s="142">
        <v>1575</v>
      </c>
      <c r="N27" s="142">
        <v>2449.9650000000001</v>
      </c>
      <c r="O27" s="142">
        <v>2077.4522085946146</v>
      </c>
      <c r="P27" s="142">
        <v>2570.1999999999998</v>
      </c>
      <c r="Q27" s="142">
        <v>840</v>
      </c>
      <c r="R27" s="142">
        <v>1050</v>
      </c>
      <c r="S27" s="142">
        <v>888.15845211136275</v>
      </c>
      <c r="T27" s="142">
        <v>10920.2</v>
      </c>
      <c r="U27" s="142">
        <v>3780</v>
      </c>
      <c r="V27" s="142">
        <v>4725</v>
      </c>
      <c r="W27" s="142">
        <v>4135.7986516989831</v>
      </c>
      <c r="X27" s="142">
        <v>7673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</row>
    <row r="28" spans="2:51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</row>
    <row r="29" spans="2:51" ht="13.5" customHeight="1" x14ac:dyDescent="0.15">
      <c r="B29" s="161">
        <v>41590</v>
      </c>
      <c r="C29" s="162"/>
      <c r="D29" s="150">
        <v>41596</v>
      </c>
      <c r="E29" s="142">
        <v>1680</v>
      </c>
      <c r="F29" s="142">
        <v>2415</v>
      </c>
      <c r="G29" s="142">
        <v>1942.4748683580654</v>
      </c>
      <c r="H29" s="142">
        <v>24288.9</v>
      </c>
      <c r="I29" s="142">
        <v>1165.5</v>
      </c>
      <c r="J29" s="142">
        <v>1481.55</v>
      </c>
      <c r="K29" s="142">
        <v>1283.1481020050608</v>
      </c>
      <c r="L29" s="142">
        <v>17349.5</v>
      </c>
      <c r="M29" s="142">
        <v>1575</v>
      </c>
      <c r="N29" s="142">
        <v>2625</v>
      </c>
      <c r="O29" s="142">
        <v>2140.2550244891067</v>
      </c>
      <c r="P29" s="142">
        <v>1067.8</v>
      </c>
      <c r="Q29" s="142">
        <v>840</v>
      </c>
      <c r="R29" s="142">
        <v>1050</v>
      </c>
      <c r="S29" s="142">
        <v>921.51180446708474</v>
      </c>
      <c r="T29" s="142">
        <v>4860.3</v>
      </c>
      <c r="U29" s="142">
        <v>3780</v>
      </c>
      <c r="V29" s="142">
        <v>4830</v>
      </c>
      <c r="W29" s="142">
        <v>4213.7778234384032</v>
      </c>
      <c r="X29" s="142">
        <v>3800.5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</row>
    <row r="30" spans="2:51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</row>
    <row r="31" spans="2:51" ht="13.5" customHeight="1" x14ac:dyDescent="0.15">
      <c r="B31" s="161">
        <v>41597</v>
      </c>
      <c r="C31" s="162"/>
      <c r="D31" s="150">
        <v>41603</v>
      </c>
      <c r="E31" s="142">
        <v>1680</v>
      </c>
      <c r="F31" s="142">
        <v>2415</v>
      </c>
      <c r="G31" s="142">
        <v>1953.2424772568227</v>
      </c>
      <c r="H31" s="142">
        <v>19745.400000000001</v>
      </c>
      <c r="I31" s="142">
        <v>1155</v>
      </c>
      <c r="J31" s="142">
        <v>1638</v>
      </c>
      <c r="K31" s="142">
        <v>1286.2935973348567</v>
      </c>
      <c r="L31" s="142">
        <v>15380.1</v>
      </c>
      <c r="M31" s="142">
        <v>1575</v>
      </c>
      <c r="N31" s="142">
        <v>2588.25</v>
      </c>
      <c r="O31" s="142">
        <v>2143.4277839029774</v>
      </c>
      <c r="P31" s="142">
        <v>1010.9</v>
      </c>
      <c r="Q31" s="142">
        <v>840</v>
      </c>
      <c r="R31" s="142">
        <v>1050</v>
      </c>
      <c r="S31" s="142">
        <v>931.56796272493568</v>
      </c>
      <c r="T31" s="142">
        <v>5133.2</v>
      </c>
      <c r="U31" s="142">
        <v>3780</v>
      </c>
      <c r="V31" s="142">
        <v>4830</v>
      </c>
      <c r="W31" s="142">
        <v>4238.5992531659267</v>
      </c>
      <c r="X31" s="142">
        <v>4585.5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</row>
    <row r="32" spans="2:51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</row>
    <row r="33" spans="2:25" ht="13.5" customHeight="1" x14ac:dyDescent="0.15">
      <c r="B33" s="161">
        <v>41604</v>
      </c>
      <c r="C33" s="162"/>
      <c r="D33" s="150">
        <v>41610</v>
      </c>
      <c r="E33" s="141">
        <v>1680</v>
      </c>
      <c r="F33" s="141">
        <v>2415</v>
      </c>
      <c r="G33" s="141">
        <v>1954.1052551552366</v>
      </c>
      <c r="H33" s="142">
        <v>16374.9</v>
      </c>
      <c r="I33" s="141">
        <v>1155</v>
      </c>
      <c r="J33" s="141">
        <v>1522.5</v>
      </c>
      <c r="K33" s="141">
        <v>1271.1303848184612</v>
      </c>
      <c r="L33" s="142">
        <v>13901.7</v>
      </c>
      <c r="M33" s="141">
        <v>1575</v>
      </c>
      <c r="N33" s="141">
        <v>2588.25</v>
      </c>
      <c r="O33" s="141">
        <v>2157.8089060308562</v>
      </c>
      <c r="P33" s="142">
        <v>992.3</v>
      </c>
      <c r="Q33" s="141">
        <v>840</v>
      </c>
      <c r="R33" s="141">
        <v>1050</v>
      </c>
      <c r="S33" s="141">
        <v>925.88654185453811</v>
      </c>
      <c r="T33" s="142">
        <v>6636.4</v>
      </c>
      <c r="U33" s="141">
        <v>3874.5</v>
      </c>
      <c r="V33" s="141">
        <v>4830</v>
      </c>
      <c r="W33" s="141">
        <v>4220.7496644295306</v>
      </c>
      <c r="X33" s="142">
        <v>4699.6000000000004</v>
      </c>
    </row>
    <row r="34" spans="2:2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2:25" ht="13.5" customHeight="1" x14ac:dyDescent="0.15">
      <c r="B35" s="165"/>
      <c r="C35" s="166"/>
      <c r="D35" s="153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62</v>
      </c>
      <c r="C37" s="72" t="s">
        <v>64</v>
      </c>
      <c r="D37" s="72"/>
    </row>
    <row r="38" spans="2:25" ht="13.5" customHeight="1" x14ac:dyDescent="0.15">
      <c r="B38" s="21" t="s">
        <v>27</v>
      </c>
      <c r="C38" s="72" t="s">
        <v>28</v>
      </c>
      <c r="D38" s="72"/>
      <c r="X38" s="49"/>
      <c r="Y38" s="30"/>
    </row>
    <row r="39" spans="2:25" ht="13.5" customHeight="1" x14ac:dyDescent="0.15">
      <c r="B39" s="21"/>
      <c r="C39" s="72"/>
      <c r="D39" s="72"/>
      <c r="X39" s="49"/>
      <c r="Y39" s="30"/>
    </row>
    <row r="40" spans="2:25" ht="13.5" customHeight="1" x14ac:dyDescent="0.15">
      <c r="B40" s="21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  <c r="Y42" s="30"/>
    </row>
    <row r="43" spans="2:25" ht="13.5" customHeight="1" x14ac:dyDescent="0.15">
      <c r="B43" s="21"/>
      <c r="C43" s="72"/>
      <c r="E43" s="212"/>
      <c r="F43" s="212"/>
      <c r="G43" s="212"/>
      <c r="H43" s="212"/>
      <c r="I43" s="212"/>
      <c r="J43" s="212"/>
      <c r="X43" s="131"/>
      <c r="Y43" s="30"/>
    </row>
    <row r="44" spans="2:25" ht="13.5" x14ac:dyDescent="0.15">
      <c r="E44" s="212"/>
      <c r="F44" s="212"/>
      <c r="G44" s="212"/>
      <c r="H44" s="212"/>
      <c r="I44" s="212"/>
      <c r="J44" s="212"/>
      <c r="X44" s="131"/>
      <c r="Y44" s="30"/>
    </row>
    <row r="45" spans="2:25" ht="13.5" x14ac:dyDescent="0.15">
      <c r="E45" s="212"/>
      <c r="F45" s="212"/>
      <c r="G45" s="212"/>
      <c r="H45" s="212"/>
      <c r="I45" s="212"/>
      <c r="J45" s="212"/>
      <c r="X45" s="131"/>
      <c r="Y45" s="30"/>
    </row>
    <row r="46" spans="2:25" x14ac:dyDescent="0.15">
      <c r="X46" s="131"/>
      <c r="Y46" s="30"/>
    </row>
    <row r="47" spans="2:25" x14ac:dyDescent="0.15">
      <c r="X47" s="131"/>
      <c r="Y47" s="30"/>
    </row>
    <row r="48" spans="2:25" x14ac:dyDescent="0.15">
      <c r="X48" s="131"/>
      <c r="Y48" s="30"/>
    </row>
    <row r="49" spans="24:25" x14ac:dyDescent="0.15">
      <c r="X49" s="131"/>
      <c r="Y49" s="30"/>
    </row>
    <row r="50" spans="24:25" x14ac:dyDescent="0.15">
      <c r="X50" s="131"/>
      <c r="Y50" s="30"/>
    </row>
    <row r="51" spans="24:25" x14ac:dyDescent="0.15">
      <c r="X51" s="131"/>
      <c r="Y51" s="30"/>
    </row>
    <row r="52" spans="24:25" x14ac:dyDescent="0.15">
      <c r="X52" s="131"/>
      <c r="Y52" s="30"/>
    </row>
    <row r="53" spans="24:25" x14ac:dyDescent="0.15">
      <c r="X53" s="131"/>
      <c r="Y53" s="30"/>
    </row>
    <row r="54" spans="24:25" x14ac:dyDescent="0.15">
      <c r="X54" s="131"/>
      <c r="Y54" s="30"/>
    </row>
    <row r="55" spans="24:25" x14ac:dyDescent="0.15">
      <c r="X55" s="131"/>
      <c r="Y55" s="30"/>
    </row>
    <row r="56" spans="24:25" x14ac:dyDescent="0.15">
      <c r="X56" s="30"/>
      <c r="Y56" s="30"/>
    </row>
    <row r="57" spans="24:25" x14ac:dyDescent="0.15">
      <c r="X57" s="30"/>
      <c r="Y57" s="30"/>
    </row>
  </sheetData>
  <phoneticPr fontId="8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X52"/>
  <sheetViews>
    <sheetView zoomScaleNormal="100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8.87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50" ht="15" customHeight="1" x14ac:dyDescent="0.15">
      <c r="A1" s="19"/>
      <c r="B1" s="106"/>
      <c r="C1" s="106"/>
      <c r="D1" s="106"/>
      <c r="Z1" s="8"/>
      <c r="AA1" s="232"/>
      <c r="AB1" s="232"/>
      <c r="AC1" s="232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2.75" customHeight="1" x14ac:dyDescent="0.15">
      <c r="B2" s="19" t="str">
        <f>近乳21!B2&amp;"　（つづき）"</f>
        <v>(3)乳牛チルド「2」の品目別価格　（つづき）</v>
      </c>
      <c r="C2" s="103"/>
      <c r="D2" s="103"/>
      <c r="Z2" s="30"/>
      <c r="AA2" s="8"/>
      <c r="AB2" s="233"/>
      <c r="AC2" s="233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2.75" customHeight="1" x14ac:dyDescent="0.15">
      <c r="B3" s="103"/>
      <c r="C3" s="103"/>
      <c r="D3" s="103"/>
      <c r="X3" s="21" t="s">
        <v>0</v>
      </c>
      <c r="Z3" s="30"/>
      <c r="AA3" s="233"/>
      <c r="AB3" s="233"/>
      <c r="AC3" s="233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</row>
    <row r="4" spans="1:50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1:50" ht="13.5" customHeight="1" x14ac:dyDescent="0.15">
      <c r="B5" s="20"/>
      <c r="C5" s="41" t="s">
        <v>59</v>
      </c>
      <c r="D5" s="40"/>
      <c r="E5" s="69" t="s">
        <v>81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30"/>
      <c r="AA5" s="8"/>
      <c r="AB5" s="230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</row>
    <row r="6" spans="1:50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</row>
    <row r="7" spans="1:50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</row>
    <row r="8" spans="1:50" ht="13.5" customHeight="1" x14ac:dyDescent="0.15">
      <c r="B8" s="31" t="s">
        <v>160</v>
      </c>
      <c r="C8" s="99">
        <v>22</v>
      </c>
      <c r="D8" s="15" t="s">
        <v>161</v>
      </c>
      <c r="E8" s="48">
        <v>2100</v>
      </c>
      <c r="F8" s="48">
        <v>2993</v>
      </c>
      <c r="G8" s="48">
        <v>2468</v>
      </c>
      <c r="H8" s="48">
        <v>551290</v>
      </c>
      <c r="I8" s="48">
        <v>630</v>
      </c>
      <c r="J8" s="48">
        <v>1050</v>
      </c>
      <c r="K8" s="48">
        <v>785</v>
      </c>
      <c r="L8" s="48">
        <v>715573</v>
      </c>
      <c r="M8" s="48">
        <v>945</v>
      </c>
      <c r="N8" s="48">
        <v>1379</v>
      </c>
      <c r="O8" s="48">
        <v>1156</v>
      </c>
      <c r="P8" s="48">
        <v>288052</v>
      </c>
      <c r="Q8" s="48">
        <v>945</v>
      </c>
      <c r="R8" s="48">
        <v>1367</v>
      </c>
      <c r="S8" s="48">
        <v>1142</v>
      </c>
      <c r="T8" s="48">
        <v>255668</v>
      </c>
      <c r="U8" s="48">
        <v>945</v>
      </c>
      <c r="V8" s="48">
        <v>1379</v>
      </c>
      <c r="W8" s="48">
        <v>1128</v>
      </c>
      <c r="X8" s="68">
        <v>245025</v>
      </c>
      <c r="Z8" s="30"/>
      <c r="AA8" s="229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</row>
    <row r="9" spans="1:50" ht="13.5" customHeight="1" x14ac:dyDescent="0.15">
      <c r="B9" s="31"/>
      <c r="C9" s="99">
        <v>23</v>
      </c>
      <c r="D9" s="15"/>
      <c r="E9" s="221">
        <v>1890</v>
      </c>
      <c r="F9" s="221">
        <v>2835</v>
      </c>
      <c r="G9" s="221">
        <v>2279.7861863672679</v>
      </c>
      <c r="H9" s="221">
        <v>553316.39999999991</v>
      </c>
      <c r="I9" s="221">
        <v>525</v>
      </c>
      <c r="J9" s="221">
        <v>1029</v>
      </c>
      <c r="K9" s="221">
        <v>811.13748631448891</v>
      </c>
      <c r="L9" s="221">
        <v>903197.79999999993</v>
      </c>
      <c r="M9" s="221">
        <v>840</v>
      </c>
      <c r="N9" s="221">
        <v>1365</v>
      </c>
      <c r="O9" s="221">
        <v>1074.2827821011676</v>
      </c>
      <c r="P9" s="221">
        <v>294828.10000000003</v>
      </c>
      <c r="Q9" s="221">
        <v>840</v>
      </c>
      <c r="R9" s="221">
        <v>1365</v>
      </c>
      <c r="S9" s="261">
        <v>1086.6216351355185</v>
      </c>
      <c r="T9" s="221">
        <v>287955</v>
      </c>
      <c r="U9" s="221">
        <v>871.5</v>
      </c>
      <c r="V9" s="221">
        <v>1365</v>
      </c>
      <c r="W9" s="221">
        <v>1056.0958951416687</v>
      </c>
      <c r="X9" s="221">
        <v>254522.30000000002</v>
      </c>
      <c r="Z9" s="30"/>
      <c r="AA9" s="229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</row>
    <row r="10" spans="1:50" ht="13.5" customHeight="1" x14ac:dyDescent="0.15">
      <c r="B10" s="32"/>
      <c r="C10" s="100">
        <v>24</v>
      </c>
      <c r="D10" s="16"/>
      <c r="E10" s="264">
        <v>1890</v>
      </c>
      <c r="F10" s="264">
        <v>4410</v>
      </c>
      <c r="G10" s="264">
        <v>2195.5629209515573</v>
      </c>
      <c r="H10" s="264">
        <v>643921.79999999993</v>
      </c>
      <c r="I10" s="264">
        <v>609</v>
      </c>
      <c r="J10" s="264">
        <v>1470</v>
      </c>
      <c r="K10" s="264">
        <v>760.26920112451285</v>
      </c>
      <c r="L10" s="264">
        <v>1113327.3</v>
      </c>
      <c r="M10" s="265">
        <v>840</v>
      </c>
      <c r="N10" s="266">
        <v>1942.5</v>
      </c>
      <c r="O10" s="264">
        <v>916.35760306483155</v>
      </c>
      <c r="P10" s="264">
        <v>354505.7</v>
      </c>
      <c r="Q10" s="264">
        <v>840</v>
      </c>
      <c r="R10" s="264">
        <v>2000.04</v>
      </c>
      <c r="S10" s="264">
        <v>925.68506046487505</v>
      </c>
      <c r="T10" s="264">
        <v>339930.19999999995</v>
      </c>
      <c r="U10" s="264">
        <v>840</v>
      </c>
      <c r="V10" s="264">
        <v>2000.04</v>
      </c>
      <c r="W10" s="264">
        <v>920.02391861980504</v>
      </c>
      <c r="X10" s="266">
        <v>345534.30000000005</v>
      </c>
      <c r="Z10" s="30"/>
      <c r="AA10" s="229"/>
      <c r="AB10" s="99"/>
      <c r="AC10" s="8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1"/>
      <c r="AV10" s="231"/>
      <c r="AW10" s="231"/>
      <c r="AX10" s="30"/>
    </row>
    <row r="11" spans="1:50" ht="13.5" customHeight="1" x14ac:dyDescent="0.15">
      <c r="B11" s="154"/>
      <c r="C11" s="131">
        <v>11</v>
      </c>
      <c r="D11" s="155"/>
      <c r="E11" s="138">
        <v>2205</v>
      </c>
      <c r="F11" s="138">
        <v>2782.5</v>
      </c>
      <c r="G11" s="138">
        <v>2475.1347539644312</v>
      </c>
      <c r="H11" s="138">
        <v>52272.2</v>
      </c>
      <c r="I11" s="138">
        <v>630</v>
      </c>
      <c r="J11" s="138">
        <v>819</v>
      </c>
      <c r="K11" s="138">
        <v>700.09690609912298</v>
      </c>
      <c r="L11" s="138">
        <v>81758.8</v>
      </c>
      <c r="M11" s="138">
        <v>891.97500000000002</v>
      </c>
      <c r="N11" s="138">
        <v>1102.5</v>
      </c>
      <c r="O11" s="138">
        <v>982.41302206805199</v>
      </c>
      <c r="P11" s="138">
        <v>31220.400000000001</v>
      </c>
      <c r="Q11" s="138">
        <v>892.5</v>
      </c>
      <c r="R11" s="138">
        <v>1102.5</v>
      </c>
      <c r="S11" s="138">
        <v>978.63077823841036</v>
      </c>
      <c r="T11" s="138">
        <v>30651.100000000002</v>
      </c>
      <c r="U11" s="138">
        <v>892.5</v>
      </c>
      <c r="V11" s="138">
        <v>1102.5</v>
      </c>
      <c r="W11" s="138">
        <v>973.0932553446429</v>
      </c>
      <c r="X11" s="155">
        <v>32966.9</v>
      </c>
      <c r="Z11" s="30"/>
      <c r="AA11" s="234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30"/>
    </row>
    <row r="12" spans="1:50" ht="13.5" customHeight="1" x14ac:dyDescent="0.15">
      <c r="B12" s="154"/>
      <c r="C12" s="131">
        <v>12</v>
      </c>
      <c r="D12" s="131"/>
      <c r="E12" s="138">
        <v>2257.5</v>
      </c>
      <c r="F12" s="138">
        <v>2835</v>
      </c>
      <c r="G12" s="138">
        <v>2536.1276119531967</v>
      </c>
      <c r="H12" s="138">
        <v>52075.399999999994</v>
      </c>
      <c r="I12" s="138">
        <v>630</v>
      </c>
      <c r="J12" s="138">
        <v>787.5</v>
      </c>
      <c r="K12" s="138">
        <v>699.42982582582556</v>
      </c>
      <c r="L12" s="138">
        <v>83924.5</v>
      </c>
      <c r="M12" s="138">
        <v>945</v>
      </c>
      <c r="N12" s="138">
        <v>1102.5</v>
      </c>
      <c r="O12" s="138">
        <v>993.70687169629991</v>
      </c>
      <c r="P12" s="138">
        <v>42285.4</v>
      </c>
      <c r="Q12" s="138">
        <v>944.89499999999998</v>
      </c>
      <c r="R12" s="138">
        <v>1102.5</v>
      </c>
      <c r="S12" s="138">
        <v>997.39817759653511</v>
      </c>
      <c r="T12" s="138">
        <v>39310.300000000003</v>
      </c>
      <c r="U12" s="138">
        <v>945</v>
      </c>
      <c r="V12" s="138">
        <v>1102.5</v>
      </c>
      <c r="W12" s="138">
        <v>982.54038799386979</v>
      </c>
      <c r="X12" s="155">
        <v>34348.400000000001</v>
      </c>
      <c r="Z12" s="30"/>
      <c r="AA12" s="234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30"/>
    </row>
    <row r="13" spans="1:50" ht="13.5" customHeight="1" x14ac:dyDescent="0.15">
      <c r="B13" s="154" t="s">
        <v>156</v>
      </c>
      <c r="C13" s="131">
        <v>1</v>
      </c>
      <c r="D13" s="155" t="s">
        <v>149</v>
      </c>
      <c r="E13" s="138">
        <v>2205</v>
      </c>
      <c r="F13" s="138">
        <v>2741.55</v>
      </c>
      <c r="G13" s="138">
        <v>2489.7684966369748</v>
      </c>
      <c r="H13" s="138">
        <v>43197.2</v>
      </c>
      <c r="I13" s="138">
        <v>630</v>
      </c>
      <c r="J13" s="138">
        <v>840</v>
      </c>
      <c r="K13" s="138">
        <v>728.14491963396699</v>
      </c>
      <c r="L13" s="138">
        <v>149166.39999999999</v>
      </c>
      <c r="M13" s="138">
        <v>892.5</v>
      </c>
      <c r="N13" s="138">
        <v>1155</v>
      </c>
      <c r="O13" s="138">
        <v>983.57732150322863</v>
      </c>
      <c r="P13" s="138">
        <v>42607.899999999994</v>
      </c>
      <c r="Q13" s="138">
        <v>892.5</v>
      </c>
      <c r="R13" s="138">
        <v>1172.8500000000001</v>
      </c>
      <c r="S13" s="138">
        <v>993.73198008029885</v>
      </c>
      <c r="T13" s="138">
        <v>43879.9</v>
      </c>
      <c r="U13" s="138">
        <v>892.5</v>
      </c>
      <c r="V13" s="138">
        <v>1172.8500000000001</v>
      </c>
      <c r="W13" s="138">
        <v>980.6889098512255</v>
      </c>
      <c r="X13" s="155">
        <v>39461.199999999997</v>
      </c>
      <c r="Z13" s="30"/>
      <c r="AA13" s="234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30"/>
    </row>
    <row r="14" spans="1:50" ht="13.5" customHeight="1" x14ac:dyDescent="0.15">
      <c r="B14" s="154"/>
      <c r="C14" s="131">
        <v>2</v>
      </c>
      <c r="D14" s="155"/>
      <c r="E14" s="138">
        <v>2100</v>
      </c>
      <c r="F14" s="138">
        <v>2782.5</v>
      </c>
      <c r="G14" s="138">
        <v>2396.4181897038948</v>
      </c>
      <c r="H14" s="138">
        <v>41158.400000000001</v>
      </c>
      <c r="I14" s="138">
        <v>630</v>
      </c>
      <c r="J14" s="138">
        <v>893.65500000000009</v>
      </c>
      <c r="K14" s="138">
        <v>763.76677073910923</v>
      </c>
      <c r="L14" s="155">
        <v>128223.69999999998</v>
      </c>
      <c r="M14" s="138">
        <v>945</v>
      </c>
      <c r="N14" s="138">
        <v>1207.5</v>
      </c>
      <c r="O14" s="138">
        <v>1024.2155677111548</v>
      </c>
      <c r="P14" s="138">
        <v>34085.1</v>
      </c>
      <c r="Q14" s="138">
        <v>945</v>
      </c>
      <c r="R14" s="138">
        <v>1207.5</v>
      </c>
      <c r="S14" s="138">
        <v>1034.4201083348637</v>
      </c>
      <c r="T14" s="138">
        <v>30496.500000000004</v>
      </c>
      <c r="U14" s="138">
        <v>945</v>
      </c>
      <c r="V14" s="138">
        <v>1212.75</v>
      </c>
      <c r="W14" s="138">
        <v>1022.8708444724014</v>
      </c>
      <c r="X14" s="155">
        <v>31457.199999999997</v>
      </c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</row>
    <row r="15" spans="1:50" ht="13.5" customHeight="1" x14ac:dyDescent="0.15">
      <c r="B15" s="154"/>
      <c r="C15" s="131">
        <v>3</v>
      </c>
      <c r="D15" s="155"/>
      <c r="E15" s="138">
        <v>2100</v>
      </c>
      <c r="F15" s="138">
        <v>2835</v>
      </c>
      <c r="G15" s="138">
        <v>2444.5448236635962</v>
      </c>
      <c r="H15" s="138">
        <v>38771.9</v>
      </c>
      <c r="I15" s="138">
        <v>630</v>
      </c>
      <c r="J15" s="138">
        <v>891.1350000000001</v>
      </c>
      <c r="K15" s="138">
        <v>758.71645776994808</v>
      </c>
      <c r="L15" s="138">
        <v>59063.8</v>
      </c>
      <c r="M15" s="138">
        <v>997.5</v>
      </c>
      <c r="N15" s="138">
        <v>1260</v>
      </c>
      <c r="O15" s="138">
        <v>1138.0242757930303</v>
      </c>
      <c r="P15" s="138">
        <v>25846.6</v>
      </c>
      <c r="Q15" s="138">
        <v>997.5</v>
      </c>
      <c r="R15" s="138">
        <v>1260</v>
      </c>
      <c r="S15" s="138">
        <v>1136.9587988148435</v>
      </c>
      <c r="T15" s="138">
        <v>22138.400000000001</v>
      </c>
      <c r="U15" s="138">
        <v>997.5</v>
      </c>
      <c r="V15" s="138">
        <v>1260</v>
      </c>
      <c r="W15" s="138">
        <v>1104.2151634681029</v>
      </c>
      <c r="X15" s="155">
        <v>25616.6</v>
      </c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</row>
    <row r="16" spans="1:50" ht="13.5" customHeight="1" x14ac:dyDescent="0.15">
      <c r="B16" s="154"/>
      <c r="C16" s="131">
        <v>4</v>
      </c>
      <c r="D16" s="155"/>
      <c r="E16" s="138">
        <v>2205</v>
      </c>
      <c r="F16" s="138">
        <v>2730</v>
      </c>
      <c r="G16" s="138">
        <v>2436.673353403452</v>
      </c>
      <c r="H16" s="138">
        <v>58961.200000000004</v>
      </c>
      <c r="I16" s="138">
        <v>735</v>
      </c>
      <c r="J16" s="138">
        <v>1000.02</v>
      </c>
      <c r="K16" s="138">
        <v>816.20720275707993</v>
      </c>
      <c r="L16" s="138">
        <v>86981.6</v>
      </c>
      <c r="M16" s="138">
        <v>997.5</v>
      </c>
      <c r="N16" s="138">
        <v>1260</v>
      </c>
      <c r="O16" s="138">
        <v>1120.0209436739253</v>
      </c>
      <c r="P16" s="138">
        <v>37795.1</v>
      </c>
      <c r="Q16" s="138">
        <v>997.5</v>
      </c>
      <c r="R16" s="138">
        <v>1260</v>
      </c>
      <c r="S16" s="138">
        <v>1112.1739957796372</v>
      </c>
      <c r="T16" s="138">
        <v>34126.199999999997</v>
      </c>
      <c r="U16" s="138">
        <v>997.5</v>
      </c>
      <c r="V16" s="138">
        <v>1260</v>
      </c>
      <c r="W16" s="138">
        <v>1096.3824205743304</v>
      </c>
      <c r="X16" s="155">
        <v>35255.300000000003</v>
      </c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</row>
    <row r="17" spans="2:50" ht="13.5" customHeight="1" x14ac:dyDescent="0.15">
      <c r="B17" s="154"/>
      <c r="C17" s="131">
        <v>5</v>
      </c>
      <c r="D17" s="155"/>
      <c r="E17" s="138">
        <v>2100</v>
      </c>
      <c r="F17" s="138">
        <v>2845.5</v>
      </c>
      <c r="G17" s="138">
        <v>2470.3905509556157</v>
      </c>
      <c r="H17" s="138">
        <v>39702.5</v>
      </c>
      <c r="I17" s="138">
        <v>787.5</v>
      </c>
      <c r="J17" s="138">
        <v>1155</v>
      </c>
      <c r="K17" s="138">
        <v>914.02340967099565</v>
      </c>
      <c r="L17" s="138">
        <v>124247.6</v>
      </c>
      <c r="M17" s="138">
        <v>997.5</v>
      </c>
      <c r="N17" s="138">
        <v>1365</v>
      </c>
      <c r="O17" s="138">
        <v>1168.3271642565599</v>
      </c>
      <c r="P17" s="138">
        <v>35699.1</v>
      </c>
      <c r="Q17" s="138">
        <v>997.5</v>
      </c>
      <c r="R17" s="138">
        <v>1365</v>
      </c>
      <c r="S17" s="138">
        <v>1171.3946823188699</v>
      </c>
      <c r="T17" s="138">
        <v>32397.100000000002</v>
      </c>
      <c r="U17" s="138">
        <v>997.5</v>
      </c>
      <c r="V17" s="138">
        <v>1365</v>
      </c>
      <c r="W17" s="138">
        <v>1176.4073172420958</v>
      </c>
      <c r="X17" s="155">
        <v>30381.299999999996</v>
      </c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</row>
    <row r="18" spans="2:50" ht="13.5" customHeight="1" x14ac:dyDescent="0.15">
      <c r="B18" s="154"/>
      <c r="C18" s="131">
        <v>6</v>
      </c>
      <c r="D18" s="155"/>
      <c r="E18" s="138">
        <v>2100</v>
      </c>
      <c r="F18" s="138">
        <v>2751.84</v>
      </c>
      <c r="G18" s="138">
        <v>2489.0844591603664</v>
      </c>
      <c r="H18" s="138">
        <v>37603.5</v>
      </c>
      <c r="I18" s="138">
        <v>798</v>
      </c>
      <c r="J18" s="138">
        <v>1103.9700000000003</v>
      </c>
      <c r="K18" s="138">
        <v>983.24962860255539</v>
      </c>
      <c r="L18" s="138">
        <v>99458.4</v>
      </c>
      <c r="M18" s="138">
        <v>1102.5</v>
      </c>
      <c r="N18" s="138">
        <v>1365</v>
      </c>
      <c r="O18" s="138">
        <v>1220.7628445925479</v>
      </c>
      <c r="P18" s="138">
        <v>31786.299999999996</v>
      </c>
      <c r="Q18" s="138">
        <v>1102.5</v>
      </c>
      <c r="R18" s="138">
        <v>1365</v>
      </c>
      <c r="S18" s="138">
        <v>1220.4858309931076</v>
      </c>
      <c r="T18" s="138">
        <v>30050.1</v>
      </c>
      <c r="U18" s="138">
        <v>1102.5</v>
      </c>
      <c r="V18" s="138">
        <v>1365</v>
      </c>
      <c r="W18" s="138">
        <v>1219.4053943955691</v>
      </c>
      <c r="X18" s="155">
        <v>29628.399999999998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</row>
    <row r="19" spans="2:50" ht="13.5" customHeight="1" x14ac:dyDescent="0.15">
      <c r="B19" s="154"/>
      <c r="C19" s="131">
        <v>7</v>
      </c>
      <c r="D19" s="155"/>
      <c r="E19" s="138">
        <v>2100</v>
      </c>
      <c r="F19" s="138">
        <v>2835</v>
      </c>
      <c r="G19" s="138">
        <v>2538.4441774931165</v>
      </c>
      <c r="H19" s="138">
        <v>44266.400000000001</v>
      </c>
      <c r="I19" s="138">
        <v>787.5</v>
      </c>
      <c r="J19" s="138">
        <v>1102.5</v>
      </c>
      <c r="K19" s="138">
        <v>938.63241007923511</v>
      </c>
      <c r="L19" s="138">
        <v>78325.8</v>
      </c>
      <c r="M19" s="138">
        <v>1099.98</v>
      </c>
      <c r="N19" s="138">
        <v>1365</v>
      </c>
      <c r="O19" s="138">
        <v>1232.1144857337472</v>
      </c>
      <c r="P19" s="138">
        <v>33161.199999999997</v>
      </c>
      <c r="Q19" s="138">
        <v>1102.5</v>
      </c>
      <c r="R19" s="138">
        <v>1365</v>
      </c>
      <c r="S19" s="138">
        <v>1231.7357428595683</v>
      </c>
      <c r="T19" s="138">
        <v>32057.8</v>
      </c>
      <c r="U19" s="138">
        <v>1102.5</v>
      </c>
      <c r="V19" s="138">
        <v>1365</v>
      </c>
      <c r="W19" s="138">
        <v>1210.7186945888109</v>
      </c>
      <c r="X19" s="155">
        <v>33380.699999999997</v>
      </c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</row>
    <row r="20" spans="2:50" ht="13.5" customHeight="1" x14ac:dyDescent="0.15">
      <c r="B20" s="154"/>
      <c r="C20" s="131">
        <v>8</v>
      </c>
      <c r="D20" s="155"/>
      <c r="E20" s="138">
        <v>2205</v>
      </c>
      <c r="F20" s="138">
        <v>2940</v>
      </c>
      <c r="G20" s="138">
        <v>2533.7246096249828</v>
      </c>
      <c r="H20" s="138">
        <v>42124.6</v>
      </c>
      <c r="I20" s="138">
        <v>787.5</v>
      </c>
      <c r="J20" s="138">
        <v>1102.5</v>
      </c>
      <c r="K20" s="138">
        <v>945.36300422938723</v>
      </c>
      <c r="L20" s="138">
        <v>144873.9</v>
      </c>
      <c r="M20" s="138">
        <v>1050</v>
      </c>
      <c r="N20" s="138">
        <v>1365</v>
      </c>
      <c r="O20" s="138">
        <v>1214.6076793990728</v>
      </c>
      <c r="P20" s="138">
        <v>22670.199999999997</v>
      </c>
      <c r="Q20" s="138">
        <v>1050</v>
      </c>
      <c r="R20" s="138">
        <v>1365</v>
      </c>
      <c r="S20" s="138">
        <v>1220.9939732142859</v>
      </c>
      <c r="T20" s="138">
        <v>20006.900000000001</v>
      </c>
      <c r="U20" s="138">
        <v>1050</v>
      </c>
      <c r="V20" s="138">
        <v>1365</v>
      </c>
      <c r="W20" s="138">
        <v>1198.6810831933101</v>
      </c>
      <c r="X20" s="155">
        <v>23189.3</v>
      </c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</row>
    <row r="21" spans="2:50" ht="13.5" customHeight="1" x14ac:dyDescent="0.15">
      <c r="B21" s="154"/>
      <c r="C21" s="131">
        <v>9</v>
      </c>
      <c r="D21" s="155"/>
      <c r="E21" s="138">
        <v>2205</v>
      </c>
      <c r="F21" s="138">
        <v>2940</v>
      </c>
      <c r="G21" s="138">
        <v>2557.3459509758231</v>
      </c>
      <c r="H21" s="138">
        <v>33237.5</v>
      </c>
      <c r="I21" s="138">
        <v>735</v>
      </c>
      <c r="J21" s="138">
        <v>1102.5</v>
      </c>
      <c r="K21" s="138">
        <v>893.16809303776222</v>
      </c>
      <c r="L21" s="138">
        <v>77306.100000000006</v>
      </c>
      <c r="M21" s="138">
        <v>1050</v>
      </c>
      <c r="N21" s="138">
        <v>1470</v>
      </c>
      <c r="O21" s="138">
        <v>1222.7564869875978</v>
      </c>
      <c r="P21" s="138">
        <v>26405.1</v>
      </c>
      <c r="Q21" s="138">
        <v>1050</v>
      </c>
      <c r="R21" s="138">
        <v>1470</v>
      </c>
      <c r="S21" s="138">
        <v>1221.6406829458481</v>
      </c>
      <c r="T21" s="138">
        <v>27088.400000000001</v>
      </c>
      <c r="U21" s="138">
        <v>1050</v>
      </c>
      <c r="V21" s="138">
        <v>1470</v>
      </c>
      <c r="W21" s="138">
        <v>1210.7681298464947</v>
      </c>
      <c r="X21" s="155">
        <v>23254.9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2:50" ht="13.5" customHeight="1" x14ac:dyDescent="0.15">
      <c r="B22" s="154"/>
      <c r="C22" s="131">
        <v>10</v>
      </c>
      <c r="D22" s="155"/>
      <c r="E22" s="138">
        <v>2100</v>
      </c>
      <c r="F22" s="138">
        <v>2940</v>
      </c>
      <c r="G22" s="138">
        <v>2580.209940409055</v>
      </c>
      <c r="H22" s="138">
        <v>35405.300000000003</v>
      </c>
      <c r="I22" s="138">
        <v>735</v>
      </c>
      <c r="J22" s="138">
        <v>1155</v>
      </c>
      <c r="K22" s="138">
        <v>898.05893794239716</v>
      </c>
      <c r="L22" s="138">
        <v>101371.59999999998</v>
      </c>
      <c r="M22" s="138">
        <v>1155</v>
      </c>
      <c r="N22" s="138">
        <v>1365</v>
      </c>
      <c r="O22" s="138">
        <v>1238.0149475364658</v>
      </c>
      <c r="P22" s="138">
        <v>32634.400000000001</v>
      </c>
      <c r="Q22" s="138">
        <v>1155</v>
      </c>
      <c r="R22" s="138">
        <v>1365</v>
      </c>
      <c r="S22" s="138">
        <v>1249.0324269087962</v>
      </c>
      <c r="T22" s="138">
        <v>31019.4</v>
      </c>
      <c r="U22" s="138">
        <v>1155</v>
      </c>
      <c r="V22" s="138">
        <v>1365</v>
      </c>
      <c r="W22" s="138">
        <v>1246.4605814340073</v>
      </c>
      <c r="X22" s="155">
        <v>26982.2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2:50" ht="13.5" customHeight="1" x14ac:dyDescent="0.15">
      <c r="B23" s="130"/>
      <c r="C23" s="157">
        <v>11</v>
      </c>
      <c r="D23" s="132"/>
      <c r="E23" s="139">
        <v>2415</v>
      </c>
      <c r="F23" s="139">
        <v>2940</v>
      </c>
      <c r="G23" s="139">
        <v>2675.938714026302</v>
      </c>
      <c r="H23" s="139">
        <v>44518.100000000006</v>
      </c>
      <c r="I23" s="139">
        <v>735</v>
      </c>
      <c r="J23" s="139">
        <v>1050</v>
      </c>
      <c r="K23" s="139">
        <v>857.40619462737482</v>
      </c>
      <c r="L23" s="139">
        <v>100832.5</v>
      </c>
      <c r="M23" s="139">
        <v>1155</v>
      </c>
      <c r="N23" s="139">
        <v>1470</v>
      </c>
      <c r="O23" s="139">
        <v>1295.4839599675411</v>
      </c>
      <c r="P23" s="139">
        <v>38683.200000000004</v>
      </c>
      <c r="Q23" s="139">
        <v>1155</v>
      </c>
      <c r="R23" s="139">
        <v>1470</v>
      </c>
      <c r="S23" s="139">
        <v>1309.8279654088176</v>
      </c>
      <c r="T23" s="139">
        <v>34744.699999999997</v>
      </c>
      <c r="U23" s="139">
        <v>1155</v>
      </c>
      <c r="V23" s="139">
        <v>1470</v>
      </c>
      <c r="W23" s="139">
        <v>1315.0226636821487</v>
      </c>
      <c r="X23" s="132">
        <v>31500.6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2:50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2:50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2:50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2:50" ht="13.5" customHeight="1" x14ac:dyDescent="0.15">
      <c r="B27" s="161">
        <v>41583</v>
      </c>
      <c r="C27" s="162"/>
      <c r="D27" s="150">
        <v>41589</v>
      </c>
      <c r="E27" s="142">
        <v>2467.5</v>
      </c>
      <c r="F27" s="142">
        <v>2940</v>
      </c>
      <c r="G27" s="142">
        <v>2643.2764131259478</v>
      </c>
      <c r="H27" s="142">
        <v>14000</v>
      </c>
      <c r="I27" s="142">
        <v>735</v>
      </c>
      <c r="J27" s="142">
        <v>1050</v>
      </c>
      <c r="K27" s="142">
        <v>841.7600947169384</v>
      </c>
      <c r="L27" s="142">
        <v>60226</v>
      </c>
      <c r="M27" s="142">
        <v>1155</v>
      </c>
      <c r="N27" s="142">
        <v>1470</v>
      </c>
      <c r="O27" s="142">
        <v>1276.0670067851033</v>
      </c>
      <c r="P27" s="142">
        <v>12230.9</v>
      </c>
      <c r="Q27" s="142">
        <v>1155</v>
      </c>
      <c r="R27" s="142">
        <v>1470</v>
      </c>
      <c r="S27" s="142">
        <v>1290.8531247864021</v>
      </c>
      <c r="T27" s="142">
        <v>12538.1</v>
      </c>
      <c r="U27" s="142">
        <v>1155</v>
      </c>
      <c r="V27" s="142">
        <v>1470</v>
      </c>
      <c r="W27" s="142">
        <v>1291.0763386192707</v>
      </c>
      <c r="X27" s="142">
        <v>11710.4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2:50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2:50" ht="13.5" customHeight="1" x14ac:dyDescent="0.15">
      <c r="B29" s="161">
        <v>41590</v>
      </c>
      <c r="C29" s="162"/>
      <c r="D29" s="150">
        <v>41596</v>
      </c>
      <c r="E29" s="142">
        <v>2415</v>
      </c>
      <c r="F29" s="142">
        <v>2940</v>
      </c>
      <c r="G29" s="142">
        <v>2691.0208841830254</v>
      </c>
      <c r="H29" s="142">
        <v>9973.2000000000007</v>
      </c>
      <c r="I29" s="142">
        <v>735</v>
      </c>
      <c r="J29" s="142">
        <v>1031.1000000000001</v>
      </c>
      <c r="K29" s="142">
        <v>833.51132355671098</v>
      </c>
      <c r="L29" s="142">
        <v>10665.7</v>
      </c>
      <c r="M29" s="142">
        <v>1155</v>
      </c>
      <c r="N29" s="142">
        <v>1470</v>
      </c>
      <c r="O29" s="142">
        <v>1281.2960851648359</v>
      </c>
      <c r="P29" s="142">
        <v>7529.3</v>
      </c>
      <c r="Q29" s="142">
        <v>1155</v>
      </c>
      <c r="R29" s="142">
        <v>1470</v>
      </c>
      <c r="S29" s="142">
        <v>1297.8355307682671</v>
      </c>
      <c r="T29" s="142">
        <v>5531.6</v>
      </c>
      <c r="U29" s="142">
        <v>1155</v>
      </c>
      <c r="V29" s="142">
        <v>1470</v>
      </c>
      <c r="W29" s="142">
        <v>1297.9472120591258</v>
      </c>
      <c r="X29" s="142">
        <v>5547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2:50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2:50" ht="13.5" customHeight="1" x14ac:dyDescent="0.15">
      <c r="B31" s="161">
        <v>41597</v>
      </c>
      <c r="C31" s="162"/>
      <c r="D31" s="150">
        <v>41603</v>
      </c>
      <c r="E31" s="142">
        <v>2415</v>
      </c>
      <c r="F31" s="142">
        <v>2940</v>
      </c>
      <c r="G31" s="142">
        <v>2705.6660544400179</v>
      </c>
      <c r="H31" s="142">
        <v>9878.1</v>
      </c>
      <c r="I31" s="142">
        <v>735</v>
      </c>
      <c r="J31" s="142">
        <v>1031.1000000000001</v>
      </c>
      <c r="K31" s="142">
        <v>913.27267182386197</v>
      </c>
      <c r="L31" s="142">
        <v>15689.7</v>
      </c>
      <c r="M31" s="142">
        <v>1207.5</v>
      </c>
      <c r="N31" s="142">
        <v>1470</v>
      </c>
      <c r="O31" s="142">
        <v>1311.2537313432838</v>
      </c>
      <c r="P31" s="142">
        <v>10190.200000000001</v>
      </c>
      <c r="Q31" s="142">
        <v>1207.5</v>
      </c>
      <c r="R31" s="142">
        <v>1470</v>
      </c>
      <c r="S31" s="142">
        <v>1322.9195439438699</v>
      </c>
      <c r="T31" s="142">
        <v>9317</v>
      </c>
      <c r="U31" s="142">
        <v>1207.5</v>
      </c>
      <c r="V31" s="142">
        <v>1470</v>
      </c>
      <c r="W31" s="142">
        <v>1334.1555324732126</v>
      </c>
      <c r="X31" s="142">
        <v>7601.5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2:50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2:25" ht="13.5" customHeight="1" x14ac:dyDescent="0.15">
      <c r="B33" s="161">
        <v>41604</v>
      </c>
      <c r="C33" s="162"/>
      <c r="D33" s="150">
        <v>41610</v>
      </c>
      <c r="E33" s="141">
        <v>2415</v>
      </c>
      <c r="F33" s="141">
        <v>2940</v>
      </c>
      <c r="G33" s="141">
        <v>2722.1719649089709</v>
      </c>
      <c r="H33" s="142">
        <v>10666.8</v>
      </c>
      <c r="I33" s="141">
        <v>735</v>
      </c>
      <c r="J33" s="141">
        <v>997.5</v>
      </c>
      <c r="K33" s="141">
        <v>891.2635174138926</v>
      </c>
      <c r="L33" s="142">
        <v>14251.1</v>
      </c>
      <c r="M33" s="141">
        <v>1207.5</v>
      </c>
      <c r="N33" s="141">
        <v>1470</v>
      </c>
      <c r="O33" s="141">
        <v>1320.3079047290298</v>
      </c>
      <c r="P33" s="142">
        <v>8732.7999999999993</v>
      </c>
      <c r="Q33" s="141">
        <v>1207.5</v>
      </c>
      <c r="R33" s="141">
        <v>1470</v>
      </c>
      <c r="S33" s="141">
        <v>1334.1488697483733</v>
      </c>
      <c r="T33" s="142">
        <v>7358</v>
      </c>
      <c r="U33" s="141">
        <v>1207.5</v>
      </c>
      <c r="V33" s="141">
        <v>1470</v>
      </c>
      <c r="W33" s="141">
        <v>1348.4890960921725</v>
      </c>
      <c r="X33" s="142">
        <v>6641.7</v>
      </c>
    </row>
    <row r="34" spans="2:2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2:25" ht="13.5" customHeight="1" x14ac:dyDescent="0.15">
      <c r="B35" s="165"/>
      <c r="C35" s="166"/>
      <c r="D35" s="153"/>
      <c r="E35" s="144"/>
      <c r="F35" s="144"/>
      <c r="G35" s="144"/>
      <c r="H35" s="147"/>
      <c r="I35" s="144"/>
      <c r="J35" s="144"/>
      <c r="K35" s="144"/>
      <c r="L35" s="147"/>
      <c r="M35" s="144"/>
      <c r="N35" s="144"/>
      <c r="O35" s="144"/>
      <c r="P35" s="147"/>
      <c r="Q35" s="144"/>
      <c r="R35" s="144"/>
      <c r="S35" s="144"/>
      <c r="T35" s="147"/>
      <c r="U35" s="144"/>
      <c r="V35" s="144"/>
      <c r="W35" s="144"/>
      <c r="X35" s="147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/>
      <c r="C37" s="72"/>
      <c r="D37" s="72"/>
    </row>
    <row r="38" spans="2:25" ht="13.5" customHeight="1" x14ac:dyDescent="0.15">
      <c r="B38" s="22"/>
      <c r="C38" s="72"/>
      <c r="D38" s="72"/>
      <c r="X38" s="49"/>
      <c r="Y38" s="30"/>
    </row>
    <row r="39" spans="2:25" ht="13.5" customHeight="1" x14ac:dyDescent="0.15">
      <c r="B39" s="22"/>
      <c r="C39" s="72"/>
      <c r="D39" s="72"/>
      <c r="X39" s="49"/>
      <c r="Y39" s="30"/>
    </row>
    <row r="40" spans="2:25" ht="13.5" customHeight="1" x14ac:dyDescent="0.15">
      <c r="B40" s="22"/>
      <c r="C40" s="72"/>
      <c r="D40" s="72"/>
      <c r="X40" s="49"/>
      <c r="Y40" s="30"/>
    </row>
    <row r="41" spans="2:25" ht="13.5" customHeight="1" x14ac:dyDescent="0.15">
      <c r="B41" s="21"/>
      <c r="C41" s="72"/>
      <c r="E41" s="212"/>
      <c r="F41" s="212"/>
      <c r="G41" s="212"/>
      <c r="H41" s="212"/>
      <c r="I41" s="212"/>
      <c r="J41" s="212"/>
      <c r="K41" s="30"/>
      <c r="X41" s="49"/>
      <c r="Y41" s="30"/>
    </row>
    <row r="42" spans="2:25" ht="13.5" customHeight="1" x14ac:dyDescent="0.15">
      <c r="B42" s="21"/>
      <c r="C42" s="72"/>
      <c r="E42" s="212"/>
      <c r="F42" s="212"/>
      <c r="G42" s="212"/>
      <c r="H42" s="212"/>
      <c r="I42" s="212"/>
      <c r="J42" s="212"/>
      <c r="K42" s="30"/>
      <c r="X42" s="49"/>
      <c r="Y42" s="30"/>
    </row>
    <row r="43" spans="2:25" ht="13.5" customHeight="1" x14ac:dyDescent="0.15">
      <c r="B43" s="21"/>
      <c r="C43" s="72"/>
      <c r="E43" s="212"/>
      <c r="F43" s="212"/>
      <c r="G43" s="212"/>
      <c r="H43" s="212"/>
      <c r="I43" s="212"/>
      <c r="J43" s="212"/>
      <c r="K43" s="30"/>
      <c r="X43" s="131"/>
      <c r="Y43" s="30"/>
    </row>
    <row r="44" spans="2:25" ht="13.5" x14ac:dyDescent="0.15">
      <c r="E44" s="212"/>
      <c r="F44" s="212"/>
      <c r="G44" s="212"/>
      <c r="H44" s="212"/>
      <c r="I44" s="212"/>
      <c r="J44" s="212"/>
      <c r="K44" s="30"/>
      <c r="X44" s="131"/>
      <c r="Y44" s="30"/>
    </row>
    <row r="45" spans="2:25" x14ac:dyDescent="0.15">
      <c r="X45" s="131"/>
      <c r="Y45" s="30"/>
    </row>
    <row r="46" spans="2:25" x14ac:dyDescent="0.15">
      <c r="X46" s="131"/>
      <c r="Y46" s="30"/>
    </row>
    <row r="47" spans="2:25" x14ac:dyDescent="0.15">
      <c r="X47" s="131"/>
      <c r="Y47" s="30"/>
    </row>
    <row r="48" spans="2:25" x14ac:dyDescent="0.15">
      <c r="X48" s="131"/>
      <c r="Y48" s="30"/>
    </row>
    <row r="49" spans="24:25" x14ac:dyDescent="0.15">
      <c r="X49" s="131"/>
      <c r="Y49" s="30"/>
    </row>
    <row r="50" spans="24:25" x14ac:dyDescent="0.15">
      <c r="X50" s="131"/>
      <c r="Y50" s="30"/>
    </row>
    <row r="51" spans="24:25" x14ac:dyDescent="0.15">
      <c r="X51" s="30"/>
      <c r="Y51" s="30"/>
    </row>
    <row r="52" spans="24:25" x14ac:dyDescent="0.15">
      <c r="X52" s="30"/>
      <c r="Y52" s="30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I48"/>
  <sheetViews>
    <sheetView zoomScaleNormal="100" workbookViewId="0"/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35" ht="15" customHeight="1" x14ac:dyDescent="0.15">
      <c r="A1" s="19"/>
      <c r="B1" s="106"/>
      <c r="C1" s="106"/>
      <c r="D1" s="106"/>
      <c r="R1" s="8"/>
      <c r="S1" s="232"/>
      <c r="T1" s="232"/>
      <c r="U1" s="232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12.75" customHeight="1" x14ac:dyDescent="0.15">
      <c r="B2" s="19" t="str">
        <f>近乳22!B2</f>
        <v>(3)乳牛チルド「2」の品目別価格　（つづき）</v>
      </c>
      <c r="C2" s="103"/>
      <c r="D2" s="103"/>
      <c r="R2" s="30"/>
      <c r="S2" s="8"/>
      <c r="T2" s="233"/>
      <c r="U2" s="233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12.75" customHeight="1" x14ac:dyDescent="0.15">
      <c r="B3" s="103"/>
      <c r="C3" s="103"/>
      <c r="D3" s="103"/>
      <c r="P3" s="21" t="s">
        <v>0</v>
      </c>
      <c r="R3" s="30"/>
      <c r="S3" s="233"/>
      <c r="T3" s="233"/>
      <c r="U3" s="233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4"/>
      <c r="AH3" s="30"/>
      <c r="AI3" s="30"/>
    </row>
    <row r="4" spans="1:3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95</v>
      </c>
      <c r="N5" s="70"/>
      <c r="O5" s="70"/>
      <c r="P5" s="60"/>
      <c r="R5" s="30"/>
      <c r="S5" s="8"/>
      <c r="T5" s="230"/>
      <c r="U5" s="45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30"/>
      <c r="AI5" s="30"/>
    </row>
    <row r="6" spans="1:35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30"/>
      <c r="S6" s="45"/>
      <c r="T6" s="45"/>
      <c r="U6" s="45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30"/>
      <c r="AI6" s="30"/>
    </row>
    <row r="7" spans="1:35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30"/>
      <c r="S7" s="8"/>
      <c r="T7" s="8"/>
      <c r="U7" s="8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30"/>
      <c r="AI7" s="30"/>
    </row>
    <row r="8" spans="1:35" ht="13.5" customHeight="1" x14ac:dyDescent="0.15">
      <c r="B8" s="31" t="s">
        <v>160</v>
      </c>
      <c r="C8" s="99">
        <v>22</v>
      </c>
      <c r="D8" s="15" t="s">
        <v>161</v>
      </c>
      <c r="E8" s="48">
        <v>903</v>
      </c>
      <c r="F8" s="48">
        <v>1364</v>
      </c>
      <c r="G8" s="48">
        <v>1068</v>
      </c>
      <c r="H8" s="48">
        <v>279120</v>
      </c>
      <c r="I8" s="48">
        <v>735</v>
      </c>
      <c r="J8" s="48">
        <v>1050</v>
      </c>
      <c r="K8" s="48">
        <v>913</v>
      </c>
      <c r="L8" s="48">
        <v>326638</v>
      </c>
      <c r="M8" s="48">
        <v>1198</v>
      </c>
      <c r="N8" s="48">
        <v>1575</v>
      </c>
      <c r="O8" s="48">
        <v>1364</v>
      </c>
      <c r="P8" s="68">
        <v>633610</v>
      </c>
      <c r="Q8" s="24"/>
      <c r="R8" s="30"/>
      <c r="S8" s="229"/>
      <c r="T8" s="99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30"/>
      <c r="AI8" s="30"/>
    </row>
    <row r="9" spans="1:35" ht="13.5" customHeight="1" x14ac:dyDescent="0.15">
      <c r="B9" s="31"/>
      <c r="C9" s="99">
        <v>23</v>
      </c>
      <c r="D9" s="15"/>
      <c r="E9" s="221">
        <v>819</v>
      </c>
      <c r="F9" s="221">
        <v>1365</v>
      </c>
      <c r="G9" s="261">
        <v>1018.7027591640302</v>
      </c>
      <c r="H9" s="221">
        <v>319634.30000000005</v>
      </c>
      <c r="I9" s="221">
        <v>787.5</v>
      </c>
      <c r="J9" s="221">
        <v>1050</v>
      </c>
      <c r="K9" s="221">
        <v>899.01724335340441</v>
      </c>
      <c r="L9" s="221">
        <v>373585</v>
      </c>
      <c r="M9" s="221">
        <v>966</v>
      </c>
      <c r="N9" s="221">
        <v>1720.95</v>
      </c>
      <c r="O9" s="221">
        <v>1308.3583822253722</v>
      </c>
      <c r="P9" s="261">
        <v>802859.9</v>
      </c>
      <c r="Q9" s="24"/>
      <c r="R9" s="30"/>
      <c r="S9" s="229"/>
      <c r="T9" s="99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30"/>
      <c r="AI9" s="30"/>
    </row>
    <row r="10" spans="1:35" ht="13.5" customHeight="1" x14ac:dyDescent="0.15">
      <c r="B10" s="32"/>
      <c r="C10" s="100">
        <v>24</v>
      </c>
      <c r="D10" s="16"/>
      <c r="E10" s="267">
        <v>787.5</v>
      </c>
      <c r="F10" s="267">
        <v>1785</v>
      </c>
      <c r="G10" s="264">
        <v>880.75403508965235</v>
      </c>
      <c r="H10" s="267">
        <v>393254.19999999995</v>
      </c>
      <c r="I10" s="267">
        <v>681.97500000000002</v>
      </c>
      <c r="J10" s="267">
        <v>1365</v>
      </c>
      <c r="K10" s="264">
        <v>819.7377551363528</v>
      </c>
      <c r="L10" s="267">
        <v>395767.6</v>
      </c>
      <c r="M10" s="267">
        <v>896.7</v>
      </c>
      <c r="N10" s="267">
        <v>2467.5</v>
      </c>
      <c r="O10" s="264">
        <v>1190.7296475764488</v>
      </c>
      <c r="P10" s="268">
        <v>984744.00000000012</v>
      </c>
      <c r="Q10" s="30"/>
      <c r="R10" s="30"/>
      <c r="S10" s="229"/>
      <c r="T10" s="99"/>
      <c r="U10" s="8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30"/>
      <c r="AI10" s="30"/>
    </row>
    <row r="11" spans="1:35" ht="13.5" customHeight="1" x14ac:dyDescent="0.15">
      <c r="B11" s="154"/>
      <c r="C11" s="131">
        <v>11</v>
      </c>
      <c r="D11" s="155"/>
      <c r="E11" s="138">
        <v>871.5</v>
      </c>
      <c r="F11" s="138">
        <v>1102.5</v>
      </c>
      <c r="G11" s="138">
        <v>935.85875579482592</v>
      </c>
      <c r="H11" s="138">
        <v>38376.1</v>
      </c>
      <c r="I11" s="138">
        <v>735</v>
      </c>
      <c r="J11" s="138">
        <v>997.5</v>
      </c>
      <c r="K11" s="138">
        <v>879.74383972002124</v>
      </c>
      <c r="L11" s="138">
        <v>43470.899999999994</v>
      </c>
      <c r="M11" s="138">
        <v>997.5</v>
      </c>
      <c r="N11" s="138">
        <v>1522.5</v>
      </c>
      <c r="O11" s="138">
        <v>1266.6739514205544</v>
      </c>
      <c r="P11" s="155">
        <v>100133.8</v>
      </c>
      <c r="R11" s="30"/>
      <c r="S11" s="234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30"/>
      <c r="AI11" s="30"/>
    </row>
    <row r="12" spans="1:35" ht="13.5" customHeight="1" x14ac:dyDescent="0.15">
      <c r="B12" s="154"/>
      <c r="C12" s="131">
        <v>12</v>
      </c>
      <c r="D12" s="131"/>
      <c r="E12" s="138">
        <v>891.97500000000002</v>
      </c>
      <c r="F12" s="138">
        <v>1102.5</v>
      </c>
      <c r="G12" s="155">
        <v>951.69647964408045</v>
      </c>
      <c r="H12" s="138">
        <v>43899.6</v>
      </c>
      <c r="I12" s="138">
        <v>735</v>
      </c>
      <c r="J12" s="138">
        <v>997.5</v>
      </c>
      <c r="K12" s="138">
        <v>882.02518127403539</v>
      </c>
      <c r="L12" s="138">
        <v>34017.599999999999</v>
      </c>
      <c r="M12" s="138">
        <v>1097.25</v>
      </c>
      <c r="N12" s="138">
        <v>1522.5</v>
      </c>
      <c r="O12" s="138">
        <v>1317.0014469359958</v>
      </c>
      <c r="P12" s="155">
        <v>72423.099999999991</v>
      </c>
      <c r="R12" s="30"/>
      <c r="S12" s="234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30"/>
      <c r="AI12" s="30"/>
    </row>
    <row r="13" spans="1:35" ht="13.5" customHeight="1" x14ac:dyDescent="0.15">
      <c r="B13" s="154" t="s">
        <v>156</v>
      </c>
      <c r="C13" s="131">
        <v>1</v>
      </c>
      <c r="D13" s="155" t="s">
        <v>149</v>
      </c>
      <c r="E13" s="138">
        <v>891.97500000000002</v>
      </c>
      <c r="F13" s="138">
        <v>1155</v>
      </c>
      <c r="G13" s="138">
        <v>957.75835288527219</v>
      </c>
      <c r="H13" s="138">
        <v>50135.799999999996</v>
      </c>
      <c r="I13" s="138">
        <v>714</v>
      </c>
      <c r="J13" s="138">
        <v>997.5</v>
      </c>
      <c r="K13" s="138">
        <v>868.7040367257697</v>
      </c>
      <c r="L13" s="138">
        <v>47654.399999999994</v>
      </c>
      <c r="M13" s="138">
        <v>1050</v>
      </c>
      <c r="N13" s="138">
        <v>1522.5</v>
      </c>
      <c r="O13" s="138">
        <v>1314.8483045502196</v>
      </c>
      <c r="P13" s="155">
        <v>98123.6</v>
      </c>
      <c r="R13" s="30"/>
      <c r="S13" s="234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30"/>
      <c r="AI13" s="30"/>
    </row>
    <row r="14" spans="1:35" ht="13.5" customHeight="1" x14ac:dyDescent="0.15">
      <c r="B14" s="154"/>
      <c r="C14" s="131">
        <v>2</v>
      </c>
      <c r="D14" s="155"/>
      <c r="E14" s="138">
        <v>891.97500000000002</v>
      </c>
      <c r="F14" s="138">
        <v>1155</v>
      </c>
      <c r="G14" s="138">
        <v>991.99292136066663</v>
      </c>
      <c r="H14" s="138">
        <v>33589.699999999997</v>
      </c>
      <c r="I14" s="138">
        <v>735</v>
      </c>
      <c r="J14" s="138">
        <v>997.5</v>
      </c>
      <c r="K14" s="138">
        <v>879.85039933245912</v>
      </c>
      <c r="L14" s="138">
        <v>38239.9</v>
      </c>
      <c r="M14" s="138">
        <v>1171.8</v>
      </c>
      <c r="N14" s="138">
        <v>1554</v>
      </c>
      <c r="O14" s="138">
        <v>1393.7865647230901</v>
      </c>
      <c r="P14" s="155">
        <v>83107.600000000006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</row>
    <row r="15" spans="1:35" ht="13.5" customHeight="1" x14ac:dyDescent="0.15">
      <c r="B15" s="154"/>
      <c r="C15" s="131">
        <v>3</v>
      </c>
      <c r="D15" s="155"/>
      <c r="E15" s="138">
        <v>997.5</v>
      </c>
      <c r="F15" s="138">
        <v>1260</v>
      </c>
      <c r="G15" s="138">
        <v>1095.1184314935638</v>
      </c>
      <c r="H15" s="138">
        <v>28463.800000000003</v>
      </c>
      <c r="I15" s="138">
        <v>735</v>
      </c>
      <c r="J15" s="138">
        <v>997.5</v>
      </c>
      <c r="K15" s="155">
        <v>871.29395190126911</v>
      </c>
      <c r="L15" s="138">
        <v>28430.9</v>
      </c>
      <c r="M15" s="138">
        <v>1207.5</v>
      </c>
      <c r="N15" s="138">
        <v>1585.5</v>
      </c>
      <c r="O15" s="138">
        <v>1384.056851360252</v>
      </c>
      <c r="P15" s="138">
        <v>109013.9</v>
      </c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</row>
    <row r="16" spans="1:35" ht="13.5" customHeight="1" x14ac:dyDescent="0.15">
      <c r="B16" s="154"/>
      <c r="C16" s="131">
        <v>4</v>
      </c>
      <c r="D16" s="155"/>
      <c r="E16" s="138">
        <v>997.5</v>
      </c>
      <c r="F16" s="138">
        <v>1207.5</v>
      </c>
      <c r="G16" s="155">
        <v>1080.999458993108</v>
      </c>
      <c r="H16" s="138">
        <v>40278.300000000003</v>
      </c>
      <c r="I16" s="138">
        <v>840</v>
      </c>
      <c r="J16" s="138">
        <v>945</v>
      </c>
      <c r="K16" s="138">
        <v>899.0585923403105</v>
      </c>
      <c r="L16" s="155">
        <v>32261.599999999999</v>
      </c>
      <c r="M16" s="138">
        <v>1231.125</v>
      </c>
      <c r="N16" s="138">
        <v>1478.4</v>
      </c>
      <c r="O16" s="138">
        <v>1381.0731492872417</v>
      </c>
      <c r="P16" s="155">
        <v>102540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</row>
    <row r="17" spans="2:35" ht="13.5" customHeight="1" x14ac:dyDescent="0.15">
      <c r="B17" s="154"/>
      <c r="C17" s="131">
        <v>5</v>
      </c>
      <c r="D17" s="155"/>
      <c r="E17" s="138">
        <v>997.5</v>
      </c>
      <c r="F17" s="138">
        <v>1344</v>
      </c>
      <c r="G17" s="138">
        <v>1120.5576031491473</v>
      </c>
      <c r="H17" s="138">
        <v>35847.899999999994</v>
      </c>
      <c r="I17" s="138">
        <v>819</v>
      </c>
      <c r="J17" s="138">
        <v>945</v>
      </c>
      <c r="K17" s="138">
        <v>897.19141655833437</v>
      </c>
      <c r="L17" s="138">
        <v>39388.700000000004</v>
      </c>
      <c r="M17" s="138">
        <v>1239</v>
      </c>
      <c r="N17" s="138">
        <v>1522.5</v>
      </c>
      <c r="O17" s="138">
        <v>1410.7950389534421</v>
      </c>
      <c r="P17" s="155">
        <v>98121.1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</row>
    <row r="18" spans="2:35" ht="13.5" customHeight="1" x14ac:dyDescent="0.15">
      <c r="B18" s="154"/>
      <c r="C18" s="131">
        <v>6</v>
      </c>
      <c r="D18" s="155"/>
      <c r="E18" s="138">
        <v>1050</v>
      </c>
      <c r="F18" s="138">
        <v>1344</v>
      </c>
      <c r="G18" s="138">
        <v>1164.2863455389997</v>
      </c>
      <c r="H18" s="138">
        <v>33602.899999999994</v>
      </c>
      <c r="I18" s="138">
        <v>840</v>
      </c>
      <c r="J18" s="138">
        <v>997.5</v>
      </c>
      <c r="K18" s="138">
        <v>899.98325931721786</v>
      </c>
      <c r="L18" s="138">
        <v>34446.899999999994</v>
      </c>
      <c r="M18" s="138">
        <v>1253.7</v>
      </c>
      <c r="N18" s="138">
        <v>1574.2650000000001</v>
      </c>
      <c r="O18" s="138">
        <v>1418.7917916666665</v>
      </c>
      <c r="P18" s="155">
        <v>113361.3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pans="2:35" ht="13.5" customHeight="1" x14ac:dyDescent="0.15">
      <c r="B19" s="154"/>
      <c r="C19" s="131">
        <v>7</v>
      </c>
      <c r="D19" s="155"/>
      <c r="E19" s="138">
        <v>1050</v>
      </c>
      <c r="F19" s="138">
        <v>1312.5</v>
      </c>
      <c r="G19" s="138">
        <v>1159.2366494493294</v>
      </c>
      <c r="H19" s="138">
        <v>40851</v>
      </c>
      <c r="I19" s="138">
        <v>840</v>
      </c>
      <c r="J19" s="138">
        <v>997.5</v>
      </c>
      <c r="K19" s="138">
        <v>910.03591785949743</v>
      </c>
      <c r="L19" s="138">
        <v>41039.1</v>
      </c>
      <c r="M19" s="138">
        <v>1251.18</v>
      </c>
      <c r="N19" s="138">
        <v>1550.9549999999999</v>
      </c>
      <c r="O19" s="138">
        <v>1432.6906269711114</v>
      </c>
      <c r="P19" s="155">
        <v>136013.29999999999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2:35" ht="13.5" customHeight="1" x14ac:dyDescent="0.15">
      <c r="B20" s="154"/>
      <c r="C20" s="131">
        <v>8</v>
      </c>
      <c r="D20" s="155"/>
      <c r="E20" s="138">
        <v>1050</v>
      </c>
      <c r="F20" s="138">
        <v>1323</v>
      </c>
      <c r="G20" s="138">
        <v>1160.3580829391635</v>
      </c>
      <c r="H20" s="138">
        <v>24632</v>
      </c>
      <c r="I20" s="138">
        <v>840</v>
      </c>
      <c r="J20" s="138">
        <v>1000.02</v>
      </c>
      <c r="K20" s="138">
        <v>915.10264266976299</v>
      </c>
      <c r="L20" s="138">
        <v>26516</v>
      </c>
      <c r="M20" s="138">
        <v>1253.7</v>
      </c>
      <c r="N20" s="138">
        <v>1599.99</v>
      </c>
      <c r="O20" s="138">
        <v>1448.8649373430162</v>
      </c>
      <c r="P20" s="155">
        <v>119582.40000000001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2:35" ht="13.5" customHeight="1" x14ac:dyDescent="0.15">
      <c r="B21" s="154"/>
      <c r="C21" s="131">
        <v>9</v>
      </c>
      <c r="D21" s="155"/>
      <c r="E21" s="138">
        <v>1050</v>
      </c>
      <c r="F21" s="138">
        <v>1365</v>
      </c>
      <c r="G21" s="138">
        <v>1170.6550242489072</v>
      </c>
      <c r="H21" s="138">
        <v>26276.199999999997</v>
      </c>
      <c r="I21" s="138">
        <v>840</v>
      </c>
      <c r="J21" s="138">
        <v>997.5</v>
      </c>
      <c r="K21" s="138">
        <v>918.05688402718783</v>
      </c>
      <c r="L21" s="138">
        <v>31105.3</v>
      </c>
      <c r="M21" s="138">
        <v>1260</v>
      </c>
      <c r="N21" s="138">
        <v>1575</v>
      </c>
      <c r="O21" s="138">
        <v>1457.3626437491232</v>
      </c>
      <c r="P21" s="155">
        <v>102842.79999999999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2:35" ht="13.5" customHeight="1" x14ac:dyDescent="0.15">
      <c r="B22" s="154"/>
      <c r="C22" s="131">
        <v>10</v>
      </c>
      <c r="D22" s="155"/>
      <c r="E22" s="138">
        <v>1050</v>
      </c>
      <c r="F22" s="138">
        <v>1365</v>
      </c>
      <c r="G22" s="138">
        <v>1197.2984641151736</v>
      </c>
      <c r="H22" s="138">
        <v>33122.1</v>
      </c>
      <c r="I22" s="138">
        <v>840</v>
      </c>
      <c r="J22" s="138">
        <v>1050</v>
      </c>
      <c r="K22" s="138">
        <v>934.78604678301895</v>
      </c>
      <c r="L22" s="138">
        <v>43926.7</v>
      </c>
      <c r="M22" s="138">
        <v>1312.5</v>
      </c>
      <c r="N22" s="138">
        <v>1575</v>
      </c>
      <c r="O22" s="138">
        <v>1422.710759849213</v>
      </c>
      <c r="P22" s="155">
        <v>135528.29999999999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2:35" ht="13.5" customHeight="1" x14ac:dyDescent="0.15">
      <c r="B23" s="130"/>
      <c r="C23" s="157">
        <v>11</v>
      </c>
      <c r="D23" s="132"/>
      <c r="E23" s="139">
        <v>1102.5</v>
      </c>
      <c r="F23" s="139">
        <v>1470</v>
      </c>
      <c r="G23" s="139">
        <v>1282.007939305935</v>
      </c>
      <c r="H23" s="139">
        <v>43669</v>
      </c>
      <c r="I23" s="139">
        <v>840</v>
      </c>
      <c r="J23" s="139">
        <v>1155</v>
      </c>
      <c r="K23" s="139">
        <v>982.00674202274433</v>
      </c>
      <c r="L23" s="139">
        <v>50361.899999999994</v>
      </c>
      <c r="M23" s="139">
        <v>1312.5</v>
      </c>
      <c r="N23" s="139">
        <v>1659</v>
      </c>
      <c r="O23" s="139">
        <v>1472.704626928655</v>
      </c>
      <c r="P23" s="132">
        <v>155196.1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2:35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2:35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2:35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2:35" ht="13.5" customHeight="1" x14ac:dyDescent="0.15">
      <c r="B27" s="161">
        <v>41583</v>
      </c>
      <c r="C27" s="162"/>
      <c r="D27" s="150">
        <v>41589</v>
      </c>
      <c r="E27" s="142">
        <v>1102.5</v>
      </c>
      <c r="F27" s="142">
        <v>1470</v>
      </c>
      <c r="G27" s="142">
        <v>1254.4275697360151</v>
      </c>
      <c r="H27" s="142">
        <v>15152.8</v>
      </c>
      <c r="I27" s="142">
        <v>840</v>
      </c>
      <c r="J27" s="142">
        <v>1155</v>
      </c>
      <c r="K27" s="142">
        <v>964.23758764063211</v>
      </c>
      <c r="L27" s="142">
        <v>16761.2</v>
      </c>
      <c r="M27" s="142">
        <v>1312.5</v>
      </c>
      <c r="N27" s="142">
        <v>1543.8150000000001</v>
      </c>
      <c r="O27" s="142">
        <v>1467.2786906851472</v>
      </c>
      <c r="P27" s="142">
        <v>50619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2:35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2:35" ht="13.5" customHeight="1" x14ac:dyDescent="0.15">
      <c r="B29" s="161">
        <v>41590</v>
      </c>
      <c r="C29" s="162"/>
      <c r="D29" s="150">
        <v>41596</v>
      </c>
      <c r="E29" s="142">
        <v>1134</v>
      </c>
      <c r="F29" s="142">
        <v>1470</v>
      </c>
      <c r="G29" s="142">
        <v>1258.2000305753261</v>
      </c>
      <c r="H29" s="142">
        <v>8867.9</v>
      </c>
      <c r="I29" s="142">
        <v>840</v>
      </c>
      <c r="J29" s="142">
        <v>1155</v>
      </c>
      <c r="K29" s="142">
        <v>988.35355077120767</v>
      </c>
      <c r="L29" s="142">
        <v>9038.2000000000007</v>
      </c>
      <c r="M29" s="142">
        <v>1354.5</v>
      </c>
      <c r="N29" s="142">
        <v>1521.9750000000001</v>
      </c>
      <c r="O29" s="142">
        <v>1452.3678865456172</v>
      </c>
      <c r="P29" s="142">
        <v>23469.4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13.5" customHeight="1" x14ac:dyDescent="0.15">
      <c r="B31" s="161">
        <v>41597</v>
      </c>
      <c r="C31" s="162"/>
      <c r="D31" s="150">
        <v>41603</v>
      </c>
      <c r="E31" s="142">
        <v>1186.5</v>
      </c>
      <c r="F31" s="142">
        <v>1470</v>
      </c>
      <c r="G31" s="142">
        <v>1318.1632348057128</v>
      </c>
      <c r="H31" s="142">
        <v>10237.4</v>
      </c>
      <c r="I31" s="142">
        <v>840</v>
      </c>
      <c r="J31" s="142">
        <v>1155</v>
      </c>
      <c r="K31" s="142">
        <v>990.13215250491089</v>
      </c>
      <c r="L31" s="142">
        <v>13255.7</v>
      </c>
      <c r="M31" s="142">
        <v>1365</v>
      </c>
      <c r="N31" s="142">
        <v>1659</v>
      </c>
      <c r="O31" s="142">
        <v>1477.2593011337156</v>
      </c>
      <c r="P31" s="142">
        <v>43877.4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2:35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2:35" ht="13.5" customHeight="1" x14ac:dyDescent="0.15">
      <c r="B33" s="161">
        <v>41604</v>
      </c>
      <c r="C33" s="162"/>
      <c r="D33" s="150">
        <v>41610</v>
      </c>
      <c r="E33" s="142">
        <v>1207.5</v>
      </c>
      <c r="F33" s="142">
        <v>1470</v>
      </c>
      <c r="G33" s="142">
        <v>1330.8863464017595</v>
      </c>
      <c r="H33" s="142">
        <v>9410.9</v>
      </c>
      <c r="I33" s="142">
        <v>840</v>
      </c>
      <c r="J33" s="142">
        <v>1155</v>
      </c>
      <c r="K33" s="142">
        <v>994.29953966005689</v>
      </c>
      <c r="L33" s="142">
        <v>11306.8</v>
      </c>
      <c r="M33" s="142">
        <v>1365</v>
      </c>
      <c r="N33" s="142">
        <v>1659</v>
      </c>
      <c r="O33" s="142">
        <v>1489.1610155567687</v>
      </c>
      <c r="P33" s="142">
        <v>37230.300000000003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2:3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2:35" ht="13.5" customHeight="1" x14ac:dyDescent="0.15">
      <c r="B35" s="165"/>
      <c r="C35" s="166"/>
      <c r="D35" s="153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2:3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35" ht="13.5" customHeight="1" x14ac:dyDescent="0.15">
      <c r="B37" s="21"/>
      <c r="C37" s="72"/>
      <c r="D37" s="72"/>
    </row>
    <row r="38" spans="2:35" ht="13.5" customHeight="1" x14ac:dyDescent="0.15">
      <c r="B38" s="22"/>
      <c r="C38" s="72"/>
      <c r="D38" s="72"/>
      <c r="P38" s="49"/>
      <c r="Q38" s="30"/>
      <c r="R38" s="30"/>
    </row>
    <row r="39" spans="2:35" ht="13.5" customHeight="1" x14ac:dyDescent="0.15">
      <c r="B39" s="22"/>
      <c r="C39" s="72"/>
      <c r="D39" s="72"/>
      <c r="P39" s="49"/>
      <c r="Q39" s="30"/>
      <c r="R39" s="30"/>
    </row>
    <row r="40" spans="2:35" ht="13.5" customHeight="1" x14ac:dyDescent="0.15">
      <c r="B40" s="22"/>
      <c r="C40" s="72"/>
      <c r="D40" s="72"/>
      <c r="E40" s="212"/>
      <c r="F40" s="212"/>
      <c r="G40" s="212"/>
      <c r="H40" s="212"/>
      <c r="P40" s="49"/>
      <c r="Q40" s="30"/>
      <c r="R40" s="30"/>
    </row>
    <row r="41" spans="2:35" ht="13.5" customHeight="1" x14ac:dyDescent="0.15">
      <c r="B41" s="21"/>
      <c r="C41" s="72"/>
      <c r="E41" s="212"/>
      <c r="F41" s="212"/>
      <c r="G41" s="212"/>
      <c r="H41" s="212"/>
      <c r="P41" s="49"/>
      <c r="Q41" s="30"/>
      <c r="R41" s="30"/>
    </row>
    <row r="42" spans="2:35" ht="13.5" customHeight="1" x14ac:dyDescent="0.15">
      <c r="B42" s="21"/>
      <c r="C42" s="72"/>
      <c r="E42" s="212"/>
      <c r="F42" s="212"/>
      <c r="G42" s="212"/>
      <c r="H42" s="212"/>
      <c r="P42" s="49"/>
      <c r="Q42" s="30"/>
      <c r="R42" s="30"/>
    </row>
    <row r="43" spans="2:35" ht="13.5" customHeight="1" x14ac:dyDescent="0.15">
      <c r="B43" s="21"/>
      <c r="C43" s="72"/>
      <c r="E43" s="212"/>
      <c r="F43" s="212"/>
      <c r="G43" s="212"/>
      <c r="H43" s="212"/>
      <c r="P43" s="131"/>
      <c r="Q43" s="30"/>
      <c r="R43" s="30"/>
    </row>
    <row r="44" spans="2:35" x14ac:dyDescent="0.15">
      <c r="P44" s="131"/>
      <c r="Q44" s="30"/>
      <c r="R44" s="30"/>
    </row>
    <row r="45" spans="2:35" x14ac:dyDescent="0.15">
      <c r="P45" s="131"/>
      <c r="Q45" s="30"/>
      <c r="R45" s="30"/>
    </row>
    <row r="46" spans="2:35" x14ac:dyDescent="0.15">
      <c r="P46" s="30"/>
      <c r="Q46" s="30"/>
      <c r="R46" s="30"/>
    </row>
    <row r="47" spans="2:35" x14ac:dyDescent="0.15">
      <c r="P47" s="30"/>
      <c r="Q47" s="30"/>
      <c r="R47" s="30"/>
    </row>
    <row r="48" spans="2:35" x14ac:dyDescent="0.15">
      <c r="P48" s="30"/>
      <c r="Q48" s="30"/>
      <c r="R48" s="30"/>
    </row>
  </sheetData>
  <phoneticPr fontId="8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24</vt:i4>
      </vt:variant>
    </vt:vector>
  </HeadingPairs>
  <TitlesOfParts>
    <vt:vector size="46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近牛ｾｯﾄ!Print_Area</vt:lpstr>
      <vt:lpstr>近交雑31!Print_Area</vt:lpstr>
      <vt:lpstr>近交雑32!Print_Area</vt:lpstr>
      <vt:lpstr>近交雑3未!Print_Area</vt:lpstr>
      <vt:lpstr>近豚1!Print_Area</vt:lpstr>
      <vt:lpstr>近豚2!Print_Area</vt:lpstr>
      <vt:lpstr>近豚ﾌﾛｰｽﾞﾝ!Print_Area</vt:lpstr>
      <vt:lpstr>近乳21!Print_Area</vt:lpstr>
      <vt:lpstr>近乳22!Print_Area</vt:lpstr>
      <vt:lpstr>近乳2未!Print_Area</vt:lpstr>
      <vt:lpstr>近輸入牛1!Print_Area</vt:lpstr>
      <vt:lpstr>近輸入牛2!Print_Area</vt:lpstr>
      <vt:lpstr>近輸入豚1!Print_Area</vt:lpstr>
      <vt:lpstr>近輸入豚2!Print_Area</vt:lpstr>
      <vt:lpstr>近和31!Print_Area</vt:lpstr>
      <vt:lpstr>近和32!Print_Area</vt:lpstr>
      <vt:lpstr>近和33!Print_Area</vt:lpstr>
      <vt:lpstr>近和3未!Print_Area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2013-06-13T08:01:03Z</cp:lastPrinted>
  <dcterms:created xsi:type="dcterms:W3CDTF">2006-02-27T02:22:51Z</dcterms:created>
  <dcterms:modified xsi:type="dcterms:W3CDTF">2022-11-01T06:56:09Z</dcterms:modified>
</cp:coreProperties>
</file>